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3.1.28\ondanka\●080　カーボンニュートラル\ゼロ宣言\新規事業関係\02　ゼロカーボン充電インフラ整備事業\08　充電インフラ委託・要綱作成\11　協会要綱，手引き協議\03　最終確認\修正\"/>
    </mc:Choice>
  </mc:AlternateContent>
  <bookViews>
    <workbookView xWindow="-27780" yWindow="-10425" windowWidth="21600" windowHeight="13770"/>
  </bookViews>
  <sheets>
    <sheet name="5－9－1会社別見積書一覧" sheetId="28" r:id="rId1"/>
    <sheet name="5－9－2,3,4　充電設備等設置工事申告の申告額等" sheetId="25" r:id="rId2"/>
    <sheet name="A１　基礎・裾付工事" sheetId="2" r:id="rId3"/>
    <sheet name="A２　搬入・運搬工事" sheetId="3" r:id="rId4"/>
    <sheet name="A３　電気配線工事等" sheetId="4" r:id="rId5"/>
    <sheet name="A６　案内板設置工事" sheetId="17" r:id="rId6"/>
    <sheet name="A７　ライン引き工事" sheetId="18" r:id="rId7"/>
    <sheet name="A８　路面表示工事" sheetId="19" r:id="rId8"/>
    <sheet name="A９　屋根設置工事" sheetId="20" r:id="rId9"/>
    <sheet name="A１０　小屋設置工事" sheetId="16" r:id="rId10"/>
    <sheet name="A１１　防護用部材設置工事" sheetId="21" r:id="rId11"/>
    <sheet name="A１２　電灯設置工事" sheetId="22" r:id="rId12"/>
    <sheet name="A１９　スペース造成工事" sheetId="29" r:id="rId13"/>
  </sheets>
  <definedNames>
    <definedName name="_xlnm.Print_Area" localSheetId="0">'5－9－1会社別見積書一覧'!$A$1:$H$31</definedName>
    <definedName name="_xlnm.Print_Area" localSheetId="1">'5－9－2,3,4　充電設備等設置工事申告の申告額等'!$A$1:$I$143</definedName>
    <definedName name="_xlnm.Print_Area" localSheetId="2">'A１　基礎・裾付工事'!$A$1:$L$25</definedName>
    <definedName name="_xlnm.Print_Area" localSheetId="9">'A１０　小屋設置工事'!$A$1:$L$22</definedName>
    <definedName name="_xlnm.Print_Area" localSheetId="10">'A１１　防護用部材設置工事'!$A$1:$L$29</definedName>
    <definedName name="_xlnm.Print_Area" localSheetId="11">'A１２　電灯設置工事'!$A$1:$L$20</definedName>
    <definedName name="_xlnm.Print_Area" localSheetId="3">'A２　搬入・運搬工事'!$A$1:$H$14</definedName>
    <definedName name="_xlnm.Print_Area" localSheetId="4">'A３　電気配線工事等'!$A$1:$L$133</definedName>
    <definedName name="_xlnm.Print_Area" localSheetId="5">'A６　案内板設置工事'!$A$1:$L$30</definedName>
    <definedName name="_xlnm.Print_Area" localSheetId="6">'A７　ライン引き工事'!$A$1:$I$15</definedName>
    <definedName name="_xlnm.Print_Area" localSheetId="7">'A８　路面表示工事'!$A$1:$L$27</definedName>
    <definedName name="_xlnm.Print_Area" localSheetId="8">'A９　屋根設置工事'!$A$1:$L$20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 i="29" l="1"/>
  <c r="I2" i="22"/>
  <c r="I2" i="21"/>
  <c r="I2" i="16"/>
  <c r="I2" i="20"/>
  <c r="I2" i="19"/>
  <c r="G2" i="18"/>
  <c r="J2" i="17"/>
  <c r="J2" i="4"/>
  <c r="F2" i="3"/>
  <c r="I2" i="2"/>
  <c r="F2" i="25"/>
  <c r="D7" i="25"/>
  <c r="D9" i="25" s="1"/>
  <c r="G61" i="25"/>
  <c r="E62" i="25" s="1"/>
  <c r="E61" i="25"/>
  <c r="G47" i="25"/>
  <c r="E48" i="25" s="1"/>
  <c r="E47" i="25"/>
  <c r="G36" i="25"/>
  <c r="E37" i="25" s="1"/>
  <c r="E36" i="25"/>
  <c r="G29" i="25"/>
  <c r="E30" i="25" s="1"/>
  <c r="E29" i="25"/>
  <c r="E66" i="25" l="1"/>
  <c r="G66" i="25"/>
  <c r="D10" i="25" s="1"/>
  <c r="D11" i="25" l="1"/>
  <c r="D12" i="25"/>
</calcChain>
</file>

<file path=xl/sharedStrings.xml><?xml version="1.0" encoding="utf-8"?>
<sst xmlns="http://schemas.openxmlformats.org/spreadsheetml/2006/main" count="626" uniqueCount="417">
  <si>
    <t>設備情報</t>
    <rPh sb="0" eb="2">
      <t>セツビ</t>
    </rPh>
    <rPh sb="2" eb="4">
      <t>ジョウホウ</t>
    </rPh>
    <phoneticPr fontId="1"/>
  </si>
  <si>
    <t>設置する設備種類</t>
    <rPh sb="0" eb="2">
      <t>セッチ</t>
    </rPh>
    <rPh sb="4" eb="6">
      <t>セツビ</t>
    </rPh>
    <rPh sb="6" eb="8">
      <t>シュルイ</t>
    </rPh>
    <phoneticPr fontId="1"/>
  </si>
  <si>
    <t>基礎・裾付け工事の申告</t>
    <rPh sb="0" eb="2">
      <t>キソ</t>
    </rPh>
    <rPh sb="3" eb="4">
      <t>スソ</t>
    </rPh>
    <rPh sb="4" eb="5">
      <t>ツ</t>
    </rPh>
    <rPh sb="6" eb="8">
      <t>コウジ</t>
    </rPh>
    <rPh sb="9" eb="11">
      <t>シンコク</t>
    </rPh>
    <phoneticPr fontId="1"/>
  </si>
  <si>
    <t>基礎工事あり</t>
    <rPh sb="0" eb="2">
      <t>キソ</t>
    </rPh>
    <rPh sb="2" eb="4">
      <t>コウジ</t>
    </rPh>
    <phoneticPr fontId="1"/>
  </si>
  <si>
    <t>アンカーのみ</t>
    <phoneticPr fontId="1"/>
  </si>
  <si>
    <t>ビス等で固定</t>
    <rPh sb="2" eb="3">
      <t>トウ</t>
    </rPh>
    <rPh sb="4" eb="6">
      <t>コテイ</t>
    </rPh>
    <phoneticPr fontId="1"/>
  </si>
  <si>
    <t>コンクリート現場打ち</t>
    <rPh sb="6" eb="8">
      <t>ゲンバ</t>
    </rPh>
    <rPh sb="8" eb="9">
      <t>ウ</t>
    </rPh>
    <phoneticPr fontId="1"/>
  </si>
  <si>
    <t>基礎種別</t>
    <rPh sb="0" eb="2">
      <t>キソ</t>
    </rPh>
    <rPh sb="2" eb="4">
      <t>シュベツ</t>
    </rPh>
    <phoneticPr fontId="1"/>
  </si>
  <si>
    <t>コンクリート既製品</t>
    <rPh sb="6" eb="9">
      <t>キセイヒン</t>
    </rPh>
    <phoneticPr fontId="1"/>
  </si>
  <si>
    <t>金属架台</t>
    <rPh sb="0" eb="2">
      <t>キンゾク</t>
    </rPh>
    <rPh sb="2" eb="4">
      <t>カダイ</t>
    </rPh>
    <phoneticPr fontId="1"/>
  </si>
  <si>
    <t>配筋種別</t>
    <rPh sb="0" eb="2">
      <t>ハイキン</t>
    </rPh>
    <rPh sb="2" eb="4">
      <t>シュベツ</t>
    </rPh>
    <phoneticPr fontId="1"/>
  </si>
  <si>
    <t>基礎サイズ・数量</t>
    <rPh sb="0" eb="2">
      <t>キソ</t>
    </rPh>
    <rPh sb="6" eb="8">
      <t>スウリョウ</t>
    </rPh>
    <phoneticPr fontId="1"/>
  </si>
  <si>
    <t>数量</t>
    <rPh sb="0" eb="2">
      <t>スウリョウ</t>
    </rPh>
    <phoneticPr fontId="1"/>
  </si>
  <si>
    <t>工事申請額の算定</t>
    <rPh sb="0" eb="2">
      <t>コウジ</t>
    </rPh>
    <rPh sb="2" eb="5">
      <t>シンセイガク</t>
    </rPh>
    <rPh sb="6" eb="8">
      <t>サンテイ</t>
    </rPh>
    <phoneticPr fontId="1"/>
  </si>
  <si>
    <t>備考</t>
    <rPh sb="0" eb="2">
      <t>ビコウ</t>
    </rPh>
    <phoneticPr fontId="1"/>
  </si>
  <si>
    <t>有</t>
    <rPh sb="0" eb="1">
      <t>ア</t>
    </rPh>
    <phoneticPr fontId="1"/>
  </si>
  <si>
    <t>設置場所（通常，離島の選択）</t>
    <rPh sb="0" eb="2">
      <t>セッチ</t>
    </rPh>
    <rPh sb="2" eb="4">
      <t>バショ</t>
    </rPh>
    <rPh sb="5" eb="7">
      <t>ツウジョウ</t>
    </rPh>
    <rPh sb="8" eb="10">
      <t>リトウ</t>
    </rPh>
    <rPh sb="11" eb="13">
      <t>センタク</t>
    </rPh>
    <phoneticPr fontId="1"/>
  </si>
  <si>
    <t>離島</t>
    <rPh sb="0" eb="2">
      <t>リトウ</t>
    </rPh>
    <phoneticPr fontId="1"/>
  </si>
  <si>
    <t>電気配線工事の申告</t>
    <rPh sb="0" eb="2">
      <t>デンキ</t>
    </rPh>
    <rPh sb="2" eb="4">
      <t>ハイセン</t>
    </rPh>
    <rPh sb="4" eb="6">
      <t>コウジ</t>
    </rPh>
    <rPh sb="7" eb="9">
      <t>シンコク</t>
    </rPh>
    <phoneticPr fontId="1"/>
  </si>
  <si>
    <t>設置区分</t>
    <rPh sb="0" eb="2">
      <t>セッチ</t>
    </rPh>
    <rPh sb="2" eb="4">
      <t>クブン</t>
    </rPh>
    <phoneticPr fontId="1"/>
  </si>
  <si>
    <t>新設</t>
    <rPh sb="0" eb="2">
      <t>シンセツ</t>
    </rPh>
    <phoneticPr fontId="1"/>
  </si>
  <si>
    <t>既設</t>
    <rPh sb="0" eb="2">
      <t>キセツ</t>
    </rPh>
    <phoneticPr fontId="1"/>
  </si>
  <si>
    <t>配線SQ（公称断面積）</t>
    <rPh sb="0" eb="2">
      <t>ハイセン</t>
    </rPh>
    <rPh sb="5" eb="7">
      <t>コウショウ</t>
    </rPh>
    <rPh sb="7" eb="10">
      <t>ダンメンセキ</t>
    </rPh>
    <phoneticPr fontId="1"/>
  </si>
  <si>
    <t>芯数</t>
    <rPh sb="0" eb="1">
      <t>シン</t>
    </rPh>
    <rPh sb="1" eb="2">
      <t>カズ</t>
    </rPh>
    <phoneticPr fontId="1"/>
  </si>
  <si>
    <t>用途・目的</t>
    <rPh sb="0" eb="2">
      <t>ヨウト</t>
    </rPh>
    <rPh sb="3" eb="5">
      <t>モクテキ</t>
    </rPh>
    <phoneticPr fontId="1"/>
  </si>
  <si>
    <t>通信線工事の申告</t>
    <rPh sb="0" eb="2">
      <t>ツウシン</t>
    </rPh>
    <rPh sb="2" eb="3">
      <t>セン</t>
    </rPh>
    <rPh sb="3" eb="5">
      <t>コウジ</t>
    </rPh>
    <rPh sb="6" eb="8">
      <t>シンコク</t>
    </rPh>
    <phoneticPr fontId="1"/>
  </si>
  <si>
    <t>配管工事の申告</t>
    <rPh sb="0" eb="2">
      <t>ハイカン</t>
    </rPh>
    <rPh sb="2" eb="4">
      <t>コウジ</t>
    </rPh>
    <rPh sb="5" eb="7">
      <t>シンコク</t>
    </rPh>
    <phoneticPr fontId="1"/>
  </si>
  <si>
    <t>配管の種類，用途，径</t>
    <rPh sb="0" eb="2">
      <t>ハイカン</t>
    </rPh>
    <rPh sb="3" eb="5">
      <t>シュルイ</t>
    </rPh>
    <rPh sb="6" eb="8">
      <t>ヨウト</t>
    </rPh>
    <rPh sb="9" eb="10">
      <t>ケイ</t>
    </rPh>
    <phoneticPr fontId="1"/>
  </si>
  <si>
    <t>種別・用途</t>
    <rPh sb="0" eb="2">
      <t>シュベツ</t>
    </rPh>
    <rPh sb="3" eb="5">
      <t>ヨウト</t>
    </rPh>
    <phoneticPr fontId="1"/>
  </si>
  <si>
    <t>径（呼び径：A呼称）</t>
    <rPh sb="0" eb="1">
      <t>ケイ</t>
    </rPh>
    <rPh sb="2" eb="3">
      <t>ヨ</t>
    </rPh>
    <rPh sb="4" eb="5">
      <t>ケイ</t>
    </rPh>
    <rPh sb="7" eb="9">
      <t>コショウ</t>
    </rPh>
    <phoneticPr fontId="1"/>
  </si>
  <si>
    <t>収めるケーブル</t>
    <rPh sb="0" eb="1">
      <t>オサ</t>
    </rPh>
    <phoneticPr fontId="1"/>
  </si>
  <si>
    <t>収めるケーブル線種（SQ－芯数）</t>
    <rPh sb="0" eb="1">
      <t>オサ</t>
    </rPh>
    <rPh sb="7" eb="9">
      <t>センシュ</t>
    </rPh>
    <rPh sb="13" eb="14">
      <t>シン</t>
    </rPh>
    <rPh sb="14" eb="15">
      <t>カズ</t>
    </rPh>
    <phoneticPr fontId="1"/>
  </si>
  <si>
    <t>交付額の算定</t>
    <rPh sb="0" eb="2">
      <t>コウフ</t>
    </rPh>
    <rPh sb="2" eb="3">
      <t>ガク</t>
    </rPh>
    <rPh sb="4" eb="6">
      <t>サンテイ</t>
    </rPh>
    <phoneticPr fontId="1"/>
  </si>
  <si>
    <t>定格電流（単位：AT）</t>
    <rPh sb="0" eb="2">
      <t>テイカク</t>
    </rPh>
    <rPh sb="2" eb="4">
      <t>デンリュウ</t>
    </rPh>
    <rPh sb="5" eb="7">
      <t>タンイ</t>
    </rPh>
    <phoneticPr fontId="1"/>
  </si>
  <si>
    <t>設置場所（盤名称等）の入力</t>
    <rPh sb="0" eb="2">
      <t>セッチ</t>
    </rPh>
    <rPh sb="2" eb="4">
      <t>バショ</t>
    </rPh>
    <rPh sb="5" eb="6">
      <t>バン</t>
    </rPh>
    <rPh sb="6" eb="8">
      <t>メイショウ</t>
    </rPh>
    <rPh sb="8" eb="9">
      <t>トウ</t>
    </rPh>
    <rPh sb="11" eb="13">
      <t>ニュウリョク</t>
    </rPh>
    <phoneticPr fontId="1"/>
  </si>
  <si>
    <t>開閉器盤設置工事の申告</t>
    <rPh sb="0" eb="2">
      <t>カイヘイ</t>
    </rPh>
    <rPh sb="2" eb="3">
      <t>キ</t>
    </rPh>
    <rPh sb="3" eb="4">
      <t>バン</t>
    </rPh>
    <rPh sb="4" eb="6">
      <t>セッチ</t>
    </rPh>
    <rPh sb="6" eb="8">
      <t>コウジ</t>
    </rPh>
    <rPh sb="9" eb="11">
      <t>シンコク</t>
    </rPh>
    <phoneticPr fontId="1"/>
  </si>
  <si>
    <t>材質</t>
    <rPh sb="0" eb="2">
      <t>ザイシツ</t>
    </rPh>
    <phoneticPr fontId="1"/>
  </si>
  <si>
    <t>金属製</t>
    <rPh sb="0" eb="2">
      <t>キンゾク</t>
    </rPh>
    <rPh sb="2" eb="3">
      <t>セイ</t>
    </rPh>
    <phoneticPr fontId="1"/>
  </si>
  <si>
    <t>合成樹脂製</t>
    <rPh sb="0" eb="2">
      <t>ゴウセイ</t>
    </rPh>
    <rPh sb="2" eb="4">
      <t>ジュシ</t>
    </rPh>
    <rPh sb="4" eb="5">
      <t>セイ</t>
    </rPh>
    <phoneticPr fontId="1"/>
  </si>
  <si>
    <t>裾付タイプ</t>
    <rPh sb="0" eb="1">
      <t>スソ</t>
    </rPh>
    <rPh sb="1" eb="2">
      <t>ツ</t>
    </rPh>
    <phoneticPr fontId="1"/>
  </si>
  <si>
    <t>自立</t>
    <rPh sb="0" eb="2">
      <t>ジリツ</t>
    </rPh>
    <phoneticPr fontId="1"/>
  </si>
  <si>
    <t>壁掛け</t>
    <rPh sb="0" eb="2">
      <t>カベカ</t>
    </rPh>
    <phoneticPr fontId="1"/>
  </si>
  <si>
    <t>たて（単位：ｍｍ）</t>
    <rPh sb="3" eb="5">
      <t>タンイ</t>
    </rPh>
    <phoneticPr fontId="1"/>
  </si>
  <si>
    <t>よこ（単位：ｍｍ）</t>
    <rPh sb="3" eb="5">
      <t>タンイ</t>
    </rPh>
    <phoneticPr fontId="1"/>
  </si>
  <si>
    <t>盤単体の基礎工事</t>
    <rPh sb="0" eb="1">
      <t>バン</t>
    </rPh>
    <rPh sb="1" eb="3">
      <t>タンタイ</t>
    </rPh>
    <rPh sb="4" eb="6">
      <t>キソ</t>
    </rPh>
    <rPh sb="6" eb="8">
      <t>コウジ</t>
    </rPh>
    <phoneticPr fontId="1"/>
  </si>
  <si>
    <t>設置する盤の名称</t>
    <rPh sb="0" eb="2">
      <t>セッチ</t>
    </rPh>
    <rPh sb="4" eb="5">
      <t>バン</t>
    </rPh>
    <rPh sb="6" eb="8">
      <t>メイショウ</t>
    </rPh>
    <phoneticPr fontId="1"/>
  </si>
  <si>
    <t>工事申請額の算定</t>
    <rPh sb="0" eb="2">
      <t>コウジ</t>
    </rPh>
    <rPh sb="2" eb="4">
      <t>シンセイ</t>
    </rPh>
    <rPh sb="4" eb="5">
      <t>ガク</t>
    </rPh>
    <rPh sb="6" eb="8">
      <t>サンテイ</t>
    </rPh>
    <phoneticPr fontId="1"/>
  </si>
  <si>
    <t>堀削・埋設工事の申告</t>
    <rPh sb="8" eb="10">
      <t>シンコク</t>
    </rPh>
    <phoneticPr fontId="1"/>
  </si>
  <si>
    <t>堀削する路面</t>
    <rPh sb="4" eb="6">
      <t>ロメン</t>
    </rPh>
    <phoneticPr fontId="1"/>
  </si>
  <si>
    <t>長さ（単位：ｍ）</t>
    <rPh sb="0" eb="1">
      <t>ナガ</t>
    </rPh>
    <rPh sb="3" eb="5">
      <t>タンイ</t>
    </rPh>
    <phoneticPr fontId="1"/>
  </si>
  <si>
    <t>ふかさ（単位：ｍｍ）</t>
    <rPh sb="4" eb="6">
      <t>タンイ</t>
    </rPh>
    <phoneticPr fontId="1"/>
  </si>
  <si>
    <t>幅（単位：ｍｍ）</t>
    <rPh sb="0" eb="1">
      <t>ハバ</t>
    </rPh>
    <rPh sb="2" eb="4">
      <t>タンイ</t>
    </rPh>
    <phoneticPr fontId="1"/>
  </si>
  <si>
    <t>建柱工事の申告</t>
    <rPh sb="5" eb="7">
      <t>シンコク</t>
    </rPh>
    <phoneticPr fontId="1"/>
  </si>
  <si>
    <t>支線工事の有無</t>
    <rPh sb="0" eb="2">
      <t>シセン</t>
    </rPh>
    <rPh sb="2" eb="4">
      <t>コウジ</t>
    </rPh>
    <rPh sb="5" eb="7">
      <t>ウム</t>
    </rPh>
    <phoneticPr fontId="1"/>
  </si>
  <si>
    <t>ハンドホール設置工事の申告</t>
    <rPh sb="11" eb="13">
      <t>シンコク</t>
    </rPh>
    <phoneticPr fontId="1"/>
  </si>
  <si>
    <t>デマンドコントローラー設置工事の申告</t>
    <rPh sb="16" eb="18">
      <t>シンコク</t>
    </rPh>
    <phoneticPr fontId="1"/>
  </si>
  <si>
    <t>メーカー名</t>
    <rPh sb="4" eb="5">
      <t>メイ</t>
    </rPh>
    <phoneticPr fontId="1"/>
  </si>
  <si>
    <t>商品名・型式・呼称</t>
    <rPh sb="0" eb="3">
      <t>ショウヒンメイ</t>
    </rPh>
    <rPh sb="4" eb="6">
      <t>カタシキ</t>
    </rPh>
    <rPh sb="7" eb="9">
      <t>コショウ</t>
    </rPh>
    <phoneticPr fontId="1"/>
  </si>
  <si>
    <t>本体の見積価格（単価）</t>
    <rPh sb="0" eb="2">
      <t>ホンタイ</t>
    </rPh>
    <rPh sb="3" eb="5">
      <t>ミツ</t>
    </rPh>
    <rPh sb="5" eb="7">
      <t>カカク</t>
    </rPh>
    <rPh sb="8" eb="10">
      <t>タンカ</t>
    </rPh>
    <phoneticPr fontId="1"/>
  </si>
  <si>
    <t>設置理由</t>
    <rPh sb="0" eb="2">
      <t>セッチ</t>
    </rPh>
    <rPh sb="2" eb="4">
      <t>リユウ</t>
    </rPh>
    <phoneticPr fontId="1"/>
  </si>
  <si>
    <t>コントロールする設備</t>
    <rPh sb="8" eb="10">
      <t>セツビ</t>
    </rPh>
    <phoneticPr fontId="1"/>
  </si>
  <si>
    <t>課金用デバイス設置工事の申告</t>
    <rPh sb="12" eb="14">
      <t>シンコク</t>
    </rPh>
    <phoneticPr fontId="1"/>
  </si>
  <si>
    <t>その他工事の申告</t>
    <rPh sb="6" eb="8">
      <t>シンコク</t>
    </rPh>
    <phoneticPr fontId="1"/>
  </si>
  <si>
    <t>工事または部材の費目</t>
    <rPh sb="0" eb="2">
      <t>コウジ</t>
    </rPh>
    <rPh sb="5" eb="7">
      <t>ブザイ</t>
    </rPh>
    <rPh sb="8" eb="10">
      <t>ヒモク</t>
    </rPh>
    <phoneticPr fontId="1"/>
  </si>
  <si>
    <t>工事（部材）が必要となる理由</t>
    <rPh sb="0" eb="2">
      <t>コウジ</t>
    </rPh>
    <rPh sb="3" eb="5">
      <t>ブザイ</t>
    </rPh>
    <rPh sb="7" eb="9">
      <t>ヒツヨウ</t>
    </rPh>
    <rPh sb="12" eb="14">
      <t>リユウ</t>
    </rPh>
    <phoneticPr fontId="1"/>
  </si>
  <si>
    <t>案内板設置工事</t>
    <rPh sb="0" eb="2">
      <t>アンナイ</t>
    </rPh>
    <rPh sb="2" eb="3">
      <t>バン</t>
    </rPh>
    <rPh sb="3" eb="5">
      <t>セッチ</t>
    </rPh>
    <rPh sb="5" eb="7">
      <t>コウジ</t>
    </rPh>
    <phoneticPr fontId="1"/>
  </si>
  <si>
    <t>新設する案内板設置工事の申告</t>
    <rPh sb="0" eb="2">
      <t>シンセツ</t>
    </rPh>
    <rPh sb="4" eb="6">
      <t>アンナイ</t>
    </rPh>
    <rPh sb="6" eb="7">
      <t>バン</t>
    </rPh>
    <rPh sb="7" eb="9">
      <t>セッチ</t>
    </rPh>
    <rPh sb="9" eb="11">
      <t>コウジ</t>
    </rPh>
    <rPh sb="12" eb="14">
      <t>シンコク</t>
    </rPh>
    <phoneticPr fontId="1"/>
  </si>
  <si>
    <t>案内板のタイプ</t>
    <rPh sb="0" eb="3">
      <t>アンナイバン</t>
    </rPh>
    <phoneticPr fontId="1"/>
  </si>
  <si>
    <t>デザイン</t>
    <phoneticPr fontId="1"/>
  </si>
  <si>
    <t>東京電力登録商標</t>
    <rPh sb="0" eb="2">
      <t>トウキョウ</t>
    </rPh>
    <rPh sb="2" eb="4">
      <t>デンリョク</t>
    </rPh>
    <rPh sb="4" eb="6">
      <t>トウロク</t>
    </rPh>
    <rPh sb="6" eb="8">
      <t>ショウヒョウ</t>
    </rPh>
    <phoneticPr fontId="1"/>
  </si>
  <si>
    <t>自治体が策定したもの</t>
    <rPh sb="0" eb="3">
      <t>ジチタイ</t>
    </rPh>
    <rPh sb="4" eb="6">
      <t>サクテイ</t>
    </rPh>
    <phoneticPr fontId="1"/>
  </si>
  <si>
    <t>その他</t>
    <rPh sb="2" eb="3">
      <t>タ</t>
    </rPh>
    <phoneticPr fontId="1"/>
  </si>
  <si>
    <t>その他デザインの理由</t>
    <rPh sb="2" eb="3">
      <t>タ</t>
    </rPh>
    <rPh sb="8" eb="10">
      <t>リユウ</t>
    </rPh>
    <phoneticPr fontId="1"/>
  </si>
  <si>
    <t>路面表示種別</t>
    <rPh sb="0" eb="2">
      <t>ロメン</t>
    </rPh>
    <rPh sb="2" eb="4">
      <t>ヒョウジ</t>
    </rPh>
    <rPh sb="4" eb="6">
      <t>シュベツ</t>
    </rPh>
    <phoneticPr fontId="1"/>
  </si>
  <si>
    <t>貼り付け</t>
    <rPh sb="0" eb="1">
      <t>ハ</t>
    </rPh>
    <rPh sb="2" eb="3">
      <t>ツ</t>
    </rPh>
    <phoneticPr fontId="1"/>
  </si>
  <si>
    <t>溶融</t>
    <rPh sb="0" eb="2">
      <t>ヨウユウ</t>
    </rPh>
    <phoneticPr fontId="1"/>
  </si>
  <si>
    <t>文字</t>
    <rPh sb="0" eb="2">
      <t>モジ</t>
    </rPh>
    <phoneticPr fontId="1"/>
  </si>
  <si>
    <t>充電スペース</t>
    <rPh sb="0" eb="2">
      <t>ジュウデン</t>
    </rPh>
    <phoneticPr fontId="1"/>
  </si>
  <si>
    <t>待機スペース</t>
    <rPh sb="0" eb="2">
      <t>タイキ</t>
    </rPh>
    <phoneticPr fontId="1"/>
  </si>
  <si>
    <t>路面表示のデザイン</t>
    <rPh sb="0" eb="2">
      <t>ロメン</t>
    </rPh>
    <rPh sb="2" eb="4">
      <t>ヒョウジ</t>
    </rPh>
    <phoneticPr fontId="1"/>
  </si>
  <si>
    <t>記載する文字</t>
    <rPh sb="0" eb="2">
      <t>キサイ</t>
    </rPh>
    <rPh sb="4" eb="6">
      <t>モジ</t>
    </rPh>
    <phoneticPr fontId="1"/>
  </si>
  <si>
    <t>商品名・型式・呼称</t>
    <rPh sb="0" eb="2">
      <t>ショウヒン</t>
    </rPh>
    <rPh sb="2" eb="3">
      <t>メイ</t>
    </rPh>
    <rPh sb="4" eb="6">
      <t>カタシキ</t>
    </rPh>
    <rPh sb="7" eb="9">
      <t>コショウ</t>
    </rPh>
    <phoneticPr fontId="1"/>
  </si>
  <si>
    <t>基礎工事</t>
    <rPh sb="0" eb="2">
      <t>キソ</t>
    </rPh>
    <rPh sb="2" eb="4">
      <t>コウジ</t>
    </rPh>
    <phoneticPr fontId="1"/>
  </si>
  <si>
    <t>①見積総額</t>
    <rPh sb="1" eb="3">
      <t>ミツ</t>
    </rPh>
    <rPh sb="3" eb="5">
      <t>ソウガク</t>
    </rPh>
    <phoneticPr fontId="1"/>
  </si>
  <si>
    <t>⑴充電設備設置工事費</t>
    <rPh sb="1" eb="3">
      <t>ジュウデン</t>
    </rPh>
    <rPh sb="3" eb="5">
      <t>セツビ</t>
    </rPh>
    <rPh sb="5" eb="7">
      <t>セッチ</t>
    </rPh>
    <rPh sb="7" eb="9">
      <t>コウジ</t>
    </rPh>
    <rPh sb="9" eb="10">
      <t>ヒ</t>
    </rPh>
    <phoneticPr fontId="1"/>
  </si>
  <si>
    <t>①充電設備等設置工事費</t>
  </si>
  <si>
    <t>記号</t>
    <rPh sb="0" eb="2">
      <t>キゴウ</t>
    </rPh>
    <phoneticPr fontId="1"/>
  </si>
  <si>
    <t>工事内容の申告</t>
    <rPh sb="0" eb="2">
      <t>コウジ</t>
    </rPh>
    <rPh sb="2" eb="4">
      <t>ナイヨウ</t>
    </rPh>
    <rPh sb="5" eb="7">
      <t>シンコク</t>
    </rPh>
    <phoneticPr fontId="1"/>
  </si>
  <si>
    <t>A1</t>
    <phoneticPr fontId="1"/>
  </si>
  <si>
    <t>A2</t>
    <phoneticPr fontId="1"/>
  </si>
  <si>
    <t>A3</t>
    <phoneticPr fontId="1"/>
  </si>
  <si>
    <t>④特別措置に基づく受電工事費</t>
    <rPh sb="1" eb="3">
      <t>トクベツ</t>
    </rPh>
    <rPh sb="3" eb="5">
      <t>ソチ</t>
    </rPh>
    <rPh sb="6" eb="7">
      <t>モト</t>
    </rPh>
    <rPh sb="9" eb="11">
      <t>ジュデン</t>
    </rPh>
    <rPh sb="11" eb="14">
      <t>コウジヒ</t>
    </rPh>
    <phoneticPr fontId="1"/>
  </si>
  <si>
    <t>③高圧受変電設備設置工事費</t>
    <rPh sb="1" eb="3">
      <t>コウアツ</t>
    </rPh>
    <rPh sb="3" eb="6">
      <t>ジュヘンデン</t>
    </rPh>
    <rPh sb="6" eb="8">
      <t>セツビ</t>
    </rPh>
    <rPh sb="8" eb="10">
      <t>セッチ</t>
    </rPh>
    <rPh sb="10" eb="12">
      <t>コウジ</t>
    </rPh>
    <rPh sb="12" eb="13">
      <t>ヒ</t>
    </rPh>
    <phoneticPr fontId="1"/>
  </si>
  <si>
    <t>⑵案内板設置工事費</t>
    <rPh sb="1" eb="3">
      <t>アンナイ</t>
    </rPh>
    <rPh sb="3" eb="4">
      <t>バン</t>
    </rPh>
    <rPh sb="4" eb="6">
      <t>セッチ</t>
    </rPh>
    <rPh sb="6" eb="8">
      <t>コウジ</t>
    </rPh>
    <rPh sb="8" eb="9">
      <t>ヒ</t>
    </rPh>
    <phoneticPr fontId="1"/>
  </si>
  <si>
    <t>A6</t>
    <phoneticPr fontId="1"/>
  </si>
  <si>
    <t>A4</t>
    <phoneticPr fontId="1"/>
  </si>
  <si>
    <t>A5</t>
    <phoneticPr fontId="1"/>
  </si>
  <si>
    <t>⑶付帯設備設置工事費</t>
    <rPh sb="1" eb="3">
      <t>フタイ</t>
    </rPh>
    <rPh sb="3" eb="5">
      <t>セツビ</t>
    </rPh>
    <rPh sb="5" eb="7">
      <t>セッチ</t>
    </rPh>
    <rPh sb="7" eb="9">
      <t>コウジ</t>
    </rPh>
    <rPh sb="9" eb="10">
      <t>ヒ</t>
    </rPh>
    <phoneticPr fontId="1"/>
  </si>
  <si>
    <t>①充電スペースのライン引き</t>
    <rPh sb="1" eb="3">
      <t>ジュウデン</t>
    </rPh>
    <rPh sb="11" eb="12">
      <t>ヒ</t>
    </rPh>
    <phoneticPr fontId="1"/>
  </si>
  <si>
    <t>②路面表示</t>
    <rPh sb="1" eb="3">
      <t>ロメン</t>
    </rPh>
    <rPh sb="3" eb="5">
      <t>ヒョウジ</t>
    </rPh>
    <phoneticPr fontId="1"/>
  </si>
  <si>
    <t>③屋根</t>
    <rPh sb="1" eb="3">
      <t>ヤネ</t>
    </rPh>
    <phoneticPr fontId="1"/>
  </si>
  <si>
    <t>④小屋</t>
    <rPh sb="1" eb="3">
      <t>コヤ</t>
    </rPh>
    <phoneticPr fontId="1"/>
  </si>
  <si>
    <t>⑤充電設備防護用部材</t>
    <rPh sb="1" eb="3">
      <t>ジュウデン</t>
    </rPh>
    <rPh sb="3" eb="5">
      <t>セツビ</t>
    </rPh>
    <rPh sb="5" eb="7">
      <t>ボウゴ</t>
    </rPh>
    <rPh sb="7" eb="8">
      <t>ヨウ</t>
    </rPh>
    <rPh sb="8" eb="10">
      <t>ブザイ</t>
    </rPh>
    <phoneticPr fontId="1"/>
  </si>
  <si>
    <t>⑥電灯</t>
    <rPh sb="1" eb="3">
      <t>デントウ</t>
    </rPh>
    <phoneticPr fontId="1"/>
  </si>
  <si>
    <t>⑷その他設置に係る費用</t>
    <rPh sb="3" eb="4">
      <t>タ</t>
    </rPh>
    <rPh sb="4" eb="6">
      <t>セッチ</t>
    </rPh>
    <rPh sb="7" eb="8">
      <t>カカ</t>
    </rPh>
    <rPh sb="9" eb="11">
      <t>ヒヨウ</t>
    </rPh>
    <phoneticPr fontId="1"/>
  </si>
  <si>
    <t>①雑材・消耗品費，養生費</t>
    <rPh sb="1" eb="2">
      <t>ザツ</t>
    </rPh>
    <rPh sb="2" eb="3">
      <t>ザイ</t>
    </rPh>
    <rPh sb="4" eb="7">
      <t>ショウモウヒン</t>
    </rPh>
    <rPh sb="7" eb="8">
      <t>ヒ</t>
    </rPh>
    <rPh sb="9" eb="10">
      <t>ヨウ</t>
    </rPh>
    <rPh sb="10" eb="11">
      <t>イ</t>
    </rPh>
    <rPh sb="11" eb="12">
      <t>ヒ</t>
    </rPh>
    <phoneticPr fontId="1"/>
  </si>
  <si>
    <t>②レイアウト検討費</t>
    <rPh sb="6" eb="8">
      <t>ケントウ</t>
    </rPh>
    <rPh sb="8" eb="9">
      <t>ヒ</t>
    </rPh>
    <phoneticPr fontId="1"/>
  </si>
  <si>
    <t>A14</t>
    <phoneticPr fontId="1"/>
  </si>
  <si>
    <t>A15</t>
    <phoneticPr fontId="1"/>
  </si>
  <si>
    <t>A16</t>
    <phoneticPr fontId="1"/>
  </si>
  <si>
    <t>A7</t>
    <phoneticPr fontId="1"/>
  </si>
  <si>
    <t>A8</t>
    <phoneticPr fontId="1"/>
  </si>
  <si>
    <t>A9</t>
  </si>
  <si>
    <t>A10</t>
  </si>
  <si>
    <t>A11</t>
  </si>
  <si>
    <t>A12</t>
  </si>
  <si>
    <t>A13</t>
    <phoneticPr fontId="1"/>
  </si>
  <si>
    <t>③安全誘導員費</t>
    <rPh sb="1" eb="3">
      <t>アンゼン</t>
    </rPh>
    <rPh sb="3" eb="6">
      <t>ユウドウイン</t>
    </rPh>
    <rPh sb="6" eb="7">
      <t>ヒ</t>
    </rPh>
    <phoneticPr fontId="1"/>
  </si>
  <si>
    <t>④停電回避費</t>
    <rPh sb="1" eb="3">
      <t>テイデン</t>
    </rPh>
    <rPh sb="3" eb="5">
      <t>カイヒ</t>
    </rPh>
    <rPh sb="5" eb="6">
      <t>ヒ</t>
    </rPh>
    <phoneticPr fontId="1"/>
  </si>
  <si>
    <t>－</t>
    <phoneticPr fontId="1"/>
  </si>
  <si>
    <t>⑤充電スペース造成費</t>
    <rPh sb="1" eb="3">
      <t>ジュウデン</t>
    </rPh>
    <rPh sb="7" eb="10">
      <t>ゾウセイヒ</t>
    </rPh>
    <phoneticPr fontId="1"/>
  </si>
  <si>
    <t>⑥現場監督等の労務費</t>
    <rPh sb="1" eb="3">
      <t>ゲンバ</t>
    </rPh>
    <rPh sb="3" eb="5">
      <t>カントク</t>
    </rPh>
    <rPh sb="5" eb="6">
      <t>トウ</t>
    </rPh>
    <rPh sb="7" eb="9">
      <t>ロウム</t>
    </rPh>
    <rPh sb="9" eb="10">
      <t>ヒ</t>
    </rPh>
    <phoneticPr fontId="1"/>
  </si>
  <si>
    <t>A20</t>
    <phoneticPr fontId="1"/>
  </si>
  <si>
    <t>A19</t>
    <phoneticPr fontId="1"/>
  </si>
  <si>
    <t>A17</t>
    <phoneticPr fontId="1"/>
  </si>
  <si>
    <t>A18</t>
    <phoneticPr fontId="1"/>
  </si>
  <si>
    <t>※充電用コンセント本体及び本体のオプションの費用は申告額に含めないでください。</t>
    <phoneticPr fontId="1"/>
  </si>
  <si>
    <t>　ア　基礎・裾付</t>
    <rPh sb="3" eb="5">
      <t>キソ</t>
    </rPh>
    <rPh sb="6" eb="7">
      <t>スソ</t>
    </rPh>
    <rPh sb="7" eb="8">
      <t>ツ</t>
    </rPh>
    <phoneticPr fontId="1"/>
  </si>
  <si>
    <t>　イ　搬入・運搬</t>
    <rPh sb="3" eb="5">
      <t>ハンニュウ</t>
    </rPh>
    <rPh sb="6" eb="8">
      <t>ウンパン</t>
    </rPh>
    <phoneticPr fontId="1"/>
  </si>
  <si>
    <t>　ア　図面作成費</t>
    <rPh sb="3" eb="5">
      <t>ズメン</t>
    </rPh>
    <rPh sb="5" eb="7">
      <t>サクセイ</t>
    </rPh>
    <rPh sb="7" eb="8">
      <t>ヒ</t>
    </rPh>
    <phoneticPr fontId="1"/>
  </si>
  <si>
    <t>　イ　レイアウト検討費</t>
    <rPh sb="8" eb="10">
      <t>ケントウ</t>
    </rPh>
    <rPh sb="10" eb="11">
      <t>ヒ</t>
    </rPh>
    <phoneticPr fontId="1"/>
  </si>
  <si>
    <t>　ウ　電力会社立会・協議費</t>
    <rPh sb="3" eb="5">
      <t>デンリョク</t>
    </rPh>
    <rPh sb="5" eb="7">
      <t>ガイシャ</t>
    </rPh>
    <rPh sb="7" eb="8">
      <t>タ</t>
    </rPh>
    <rPh sb="8" eb="9">
      <t>ア</t>
    </rPh>
    <rPh sb="10" eb="12">
      <t>キョウギ</t>
    </rPh>
    <rPh sb="12" eb="13">
      <t>ヒ</t>
    </rPh>
    <phoneticPr fontId="1"/>
  </si>
  <si>
    <t>・設置する設備種類（充電設備本体，課金機等）を入力してください。</t>
    <phoneticPr fontId="1"/>
  </si>
  <si>
    <t>・上記設備を固定する基礎の工事を行う場合は「基礎工事有り」，既存のコンクリート面等に固定する場合は「アンカーのみ」または「ビス等で固定」のいずれかを選択してください。</t>
    <rPh sb="1" eb="3">
      <t>ジョウキ</t>
    </rPh>
    <rPh sb="3" eb="5">
      <t>セツビ</t>
    </rPh>
    <rPh sb="6" eb="8">
      <t>コテイ</t>
    </rPh>
    <rPh sb="10" eb="12">
      <t>キソ</t>
    </rPh>
    <rPh sb="13" eb="15">
      <t>コウジ</t>
    </rPh>
    <rPh sb="16" eb="17">
      <t>オコナ</t>
    </rPh>
    <rPh sb="18" eb="20">
      <t>バアイ</t>
    </rPh>
    <rPh sb="22" eb="24">
      <t>キソ</t>
    </rPh>
    <rPh sb="24" eb="26">
      <t>コウジ</t>
    </rPh>
    <rPh sb="26" eb="27">
      <t>ア</t>
    </rPh>
    <rPh sb="30" eb="32">
      <t>キゾン</t>
    </rPh>
    <rPh sb="39" eb="40">
      <t>メン</t>
    </rPh>
    <rPh sb="40" eb="41">
      <t>トウ</t>
    </rPh>
    <rPh sb="42" eb="44">
      <t>コテイ</t>
    </rPh>
    <rPh sb="46" eb="48">
      <t>バアイ</t>
    </rPh>
    <rPh sb="63" eb="64">
      <t>トウ</t>
    </rPh>
    <rPh sb="65" eb="67">
      <t>コテイ</t>
    </rPh>
    <rPh sb="74" eb="76">
      <t>センタク</t>
    </rPh>
    <phoneticPr fontId="1"/>
  </si>
  <si>
    <t>・上記で「基礎工事有り」を選択した場合は，基礎工事の種別を選択してください。</t>
    <rPh sb="1" eb="3">
      <t>ジョウキ</t>
    </rPh>
    <rPh sb="5" eb="7">
      <t>キソ</t>
    </rPh>
    <rPh sb="7" eb="9">
      <t>コウジ</t>
    </rPh>
    <rPh sb="9" eb="10">
      <t>ア</t>
    </rPh>
    <rPh sb="13" eb="15">
      <t>センタク</t>
    </rPh>
    <rPh sb="17" eb="19">
      <t>バアイ</t>
    </rPh>
    <rPh sb="21" eb="23">
      <t>キソ</t>
    </rPh>
    <rPh sb="23" eb="25">
      <t>コウジ</t>
    </rPh>
    <rPh sb="26" eb="28">
      <t>シュベツ</t>
    </rPh>
    <rPh sb="29" eb="31">
      <t>センタク</t>
    </rPh>
    <phoneticPr fontId="1"/>
  </si>
  <si>
    <t>ｍｍ</t>
    <phoneticPr fontId="1"/>
  </si>
  <si>
    <t>県本土</t>
    <rPh sb="0" eb="1">
      <t>ケン</t>
    </rPh>
    <rPh sb="1" eb="3">
      <t>ホンド</t>
    </rPh>
    <phoneticPr fontId="1"/>
  </si>
  <si>
    <t>・電気配線の設置区分（新設または既設）を選択してください。</t>
    <phoneticPr fontId="1"/>
  </si>
  <si>
    <t>工事申請額の算定</t>
    <phoneticPr fontId="1"/>
  </si>
  <si>
    <t>配線長（単位：ｍ）</t>
    <rPh sb="0" eb="2">
      <t>ハイセン</t>
    </rPh>
    <rPh sb="2" eb="3">
      <t>チョウ</t>
    </rPh>
    <rPh sb="4" eb="6">
      <t>タンイ</t>
    </rPh>
    <phoneticPr fontId="1"/>
  </si>
  <si>
    <t>○</t>
    <phoneticPr fontId="1"/>
  </si>
  <si>
    <t>・分電盤の材質を選択してください。</t>
    <rPh sb="1" eb="4">
      <t>ブンデンバン</t>
    </rPh>
    <rPh sb="5" eb="7">
      <t>ザイシツ</t>
    </rPh>
    <rPh sb="8" eb="10">
      <t>センタク</t>
    </rPh>
    <phoneticPr fontId="1"/>
  </si>
  <si>
    <t>・分電盤の裾付タイプを選択してください。</t>
    <rPh sb="1" eb="4">
      <t>ブンデンバン</t>
    </rPh>
    <rPh sb="5" eb="6">
      <t>スソ</t>
    </rPh>
    <rPh sb="6" eb="7">
      <t>ツ</t>
    </rPh>
    <rPh sb="11" eb="13">
      <t>センタク</t>
    </rPh>
    <phoneticPr fontId="1"/>
  </si>
  <si>
    <t>新たに案内板の設置工事を申告する。</t>
    <rPh sb="0" eb="1">
      <t>アラ</t>
    </rPh>
    <rPh sb="3" eb="5">
      <t>アンナイ</t>
    </rPh>
    <rPh sb="5" eb="6">
      <t>バン</t>
    </rPh>
    <rPh sb="7" eb="9">
      <t>セッチ</t>
    </rPh>
    <rPh sb="9" eb="11">
      <t>コウジ</t>
    </rPh>
    <rPh sb="12" eb="14">
      <t>シンコク</t>
    </rPh>
    <phoneticPr fontId="1"/>
  </si>
  <si>
    <t>案内板はすでに入り口に設置してあるため，工事は行わない。</t>
    <rPh sb="0" eb="2">
      <t>アンナイ</t>
    </rPh>
    <rPh sb="2" eb="3">
      <t>バン</t>
    </rPh>
    <rPh sb="7" eb="8">
      <t>イ</t>
    </rPh>
    <rPh sb="9" eb="10">
      <t>グチ</t>
    </rPh>
    <rPh sb="11" eb="13">
      <t>セッチ</t>
    </rPh>
    <rPh sb="20" eb="22">
      <t>コウジ</t>
    </rPh>
    <rPh sb="23" eb="24">
      <t>オコナ</t>
    </rPh>
    <phoneticPr fontId="1"/>
  </si>
  <si>
    <t>○</t>
    <phoneticPr fontId="1"/>
  </si>
  <si>
    <t>有</t>
    <rPh sb="0" eb="1">
      <t>ア</t>
    </rPh>
    <phoneticPr fontId="1"/>
  </si>
  <si>
    <t>・案内板の設置状況について選択してください。※案内板が入り口にあり，工事を行わない場合は以下の申告は不要です。</t>
    <rPh sb="1" eb="3">
      <t>アンナイ</t>
    </rPh>
    <rPh sb="3" eb="4">
      <t>バン</t>
    </rPh>
    <rPh sb="5" eb="7">
      <t>セッチ</t>
    </rPh>
    <rPh sb="7" eb="9">
      <t>ジョウキョウ</t>
    </rPh>
    <rPh sb="13" eb="15">
      <t>センタク</t>
    </rPh>
    <rPh sb="23" eb="25">
      <t>アンナイ</t>
    </rPh>
    <rPh sb="25" eb="26">
      <t>バン</t>
    </rPh>
    <rPh sb="27" eb="28">
      <t>イ</t>
    </rPh>
    <rPh sb="29" eb="30">
      <t>グチ</t>
    </rPh>
    <rPh sb="34" eb="36">
      <t>コウジ</t>
    </rPh>
    <rPh sb="37" eb="38">
      <t>オコナ</t>
    </rPh>
    <rPh sb="41" eb="43">
      <t>バアイ</t>
    </rPh>
    <rPh sb="44" eb="46">
      <t>イカ</t>
    </rPh>
    <rPh sb="47" eb="49">
      <t>シンコク</t>
    </rPh>
    <rPh sb="50" eb="52">
      <t>フヨウ</t>
    </rPh>
    <phoneticPr fontId="1"/>
  </si>
  <si>
    <t>・ラインの長さと幅を入力してください。</t>
    <rPh sb="5" eb="6">
      <t>ナガ</t>
    </rPh>
    <rPh sb="8" eb="9">
      <t>ハバ</t>
    </rPh>
    <rPh sb="10" eb="12">
      <t>ニュウリョク</t>
    </rPh>
    <phoneticPr fontId="1"/>
  </si>
  <si>
    <t>・用途・目的を選択してください。</t>
    <rPh sb="1" eb="3">
      <t>ヨウト</t>
    </rPh>
    <rPh sb="4" eb="6">
      <t>モクテキ</t>
    </rPh>
    <rPh sb="7" eb="9">
      <t>センタク</t>
    </rPh>
    <phoneticPr fontId="1"/>
  </si>
  <si>
    <t>・路面表示のデザインを選択してください。
※【その他】を選択した場合はその理由を以下に入力してください。</t>
    <rPh sb="1" eb="3">
      <t>ロメン</t>
    </rPh>
    <rPh sb="3" eb="5">
      <t>ヒョウジ</t>
    </rPh>
    <rPh sb="11" eb="13">
      <t>センタク</t>
    </rPh>
    <rPh sb="25" eb="26">
      <t>タ</t>
    </rPh>
    <rPh sb="28" eb="30">
      <t>センタク</t>
    </rPh>
    <rPh sb="32" eb="34">
      <t>バアイ</t>
    </rPh>
    <rPh sb="37" eb="39">
      <t>リユウ</t>
    </rPh>
    <rPh sb="40" eb="42">
      <t>イカ</t>
    </rPh>
    <rPh sb="43" eb="45">
      <t>ニュウリョク</t>
    </rPh>
    <phoneticPr fontId="1"/>
  </si>
  <si>
    <t>・路面表示の種別を選択してください。
※【文字】を選択した場合は以下に路面の文字を入力してください。</t>
    <rPh sb="1" eb="3">
      <t>ロメン</t>
    </rPh>
    <rPh sb="3" eb="5">
      <t>ヒョウジ</t>
    </rPh>
    <rPh sb="6" eb="8">
      <t>シュベツ</t>
    </rPh>
    <rPh sb="9" eb="11">
      <t>センタク</t>
    </rPh>
    <rPh sb="21" eb="23">
      <t>モジ</t>
    </rPh>
    <rPh sb="25" eb="27">
      <t>センタク</t>
    </rPh>
    <rPh sb="29" eb="31">
      <t>バアイ</t>
    </rPh>
    <rPh sb="32" eb="34">
      <t>イカ</t>
    </rPh>
    <rPh sb="35" eb="37">
      <t>ロメン</t>
    </rPh>
    <rPh sb="38" eb="40">
      <t>モジ</t>
    </rPh>
    <rPh sb="41" eb="43">
      <t>ニュウリョク</t>
    </rPh>
    <phoneticPr fontId="1"/>
  </si>
  <si>
    <t>・設置工事補助金申請額に含めない場合は「無」にしてください。</t>
    <phoneticPr fontId="1"/>
  </si>
  <si>
    <t>サイズ（たて：ｍ）</t>
    <phoneticPr fontId="1"/>
  </si>
  <si>
    <t>サイズ（よこ：ｍ）</t>
    <phoneticPr fontId="1"/>
  </si>
  <si>
    <t>ｍ</t>
    <phoneticPr fontId="1"/>
  </si>
  <si>
    <t>サイズ（たて：ｍｍ）</t>
    <phoneticPr fontId="1"/>
  </si>
  <si>
    <t>サイズ（よこ：ｍｍ）</t>
    <phoneticPr fontId="1"/>
  </si>
  <si>
    <t>ｍｍ</t>
    <phoneticPr fontId="1"/>
  </si>
  <si>
    <t>　工事費用の請求が無いため契約に関する「申込書」を添付します。</t>
    <rPh sb="1" eb="3">
      <t>コウジ</t>
    </rPh>
    <rPh sb="3" eb="5">
      <t>ヒヨウ</t>
    </rPh>
    <rPh sb="6" eb="8">
      <t>セイキュウ</t>
    </rPh>
    <rPh sb="9" eb="10">
      <t>ナ</t>
    </rPh>
    <rPh sb="13" eb="15">
      <t>ケイヤク</t>
    </rPh>
    <rPh sb="16" eb="17">
      <t>カン</t>
    </rPh>
    <rPh sb="20" eb="23">
      <t>モウシコミショ</t>
    </rPh>
    <rPh sb="25" eb="27">
      <t>テンプ</t>
    </rPh>
    <phoneticPr fontId="1"/>
  </si>
  <si>
    <t>×</t>
    <phoneticPr fontId="1"/>
  </si>
  <si>
    <t>サービスベンダー</t>
    <phoneticPr fontId="1"/>
  </si>
  <si>
    <t>デザインの選択</t>
    <phoneticPr fontId="1"/>
  </si>
  <si>
    <t>その他デザインの理由</t>
    <phoneticPr fontId="1"/>
  </si>
  <si>
    <t>⑴　特別措置の利用確認</t>
    <phoneticPr fontId="1"/>
  </si>
  <si>
    <t>⑵　充電設備の稼働</t>
    <phoneticPr fontId="1"/>
  </si>
  <si>
    <t>⑶　充電スペース，駐車スペース</t>
    <phoneticPr fontId="1"/>
  </si>
  <si>
    <t>⑸　路面表示（路面マーク，路面文字）</t>
    <phoneticPr fontId="1"/>
  </si>
  <si>
    <t>・有の場合は，以下の部分にも記入してください。</t>
    <rPh sb="1" eb="2">
      <t>タモツ</t>
    </rPh>
    <rPh sb="3" eb="5">
      <t>バアイ</t>
    </rPh>
    <rPh sb="7" eb="9">
      <t>イカ</t>
    </rPh>
    <rPh sb="10" eb="12">
      <t>ブブン</t>
    </rPh>
    <rPh sb="14" eb="16">
      <t>キニュウ</t>
    </rPh>
    <phoneticPr fontId="1"/>
  </si>
  <si>
    <t>・料金の設定額を入力してください。</t>
    <rPh sb="1" eb="3">
      <t>リョウキン</t>
    </rPh>
    <rPh sb="4" eb="6">
      <t>セッテイ</t>
    </rPh>
    <rPh sb="6" eb="7">
      <t>ガク</t>
    </rPh>
    <rPh sb="8" eb="10">
      <t>ニュウリョク</t>
    </rPh>
    <phoneticPr fontId="1"/>
  </si>
  <si>
    <t>A1　基礎・裾付工事の申告</t>
    <rPh sb="3" eb="5">
      <t>キソ</t>
    </rPh>
    <rPh sb="6" eb="7">
      <t>スソ</t>
    </rPh>
    <rPh sb="7" eb="8">
      <t>ツ</t>
    </rPh>
    <rPh sb="8" eb="10">
      <t>コウジ</t>
    </rPh>
    <rPh sb="11" eb="13">
      <t>シンコク</t>
    </rPh>
    <phoneticPr fontId="1"/>
  </si>
  <si>
    <t>A２　搬入・運搬工事の申告</t>
    <rPh sb="3" eb="5">
      <t>ハンニュウ</t>
    </rPh>
    <rPh sb="6" eb="8">
      <t>ウンパン</t>
    </rPh>
    <rPh sb="8" eb="10">
      <t>コウジ</t>
    </rPh>
    <rPh sb="11" eb="13">
      <t>シンコク</t>
    </rPh>
    <phoneticPr fontId="1"/>
  </si>
  <si>
    <t>A３　電気配線工事等の申告</t>
    <rPh sb="3" eb="5">
      <t>デンキ</t>
    </rPh>
    <rPh sb="5" eb="7">
      <t>ハイセン</t>
    </rPh>
    <rPh sb="7" eb="9">
      <t>コウジ</t>
    </rPh>
    <rPh sb="9" eb="10">
      <t>トウ</t>
    </rPh>
    <rPh sb="11" eb="13">
      <t>シンコク</t>
    </rPh>
    <phoneticPr fontId="1"/>
  </si>
  <si>
    <t>A６　案内板設置工事</t>
    <rPh sb="3" eb="5">
      <t>アンナイ</t>
    </rPh>
    <rPh sb="5" eb="6">
      <t>バン</t>
    </rPh>
    <rPh sb="6" eb="8">
      <t>セッチ</t>
    </rPh>
    <rPh sb="8" eb="10">
      <t>コウジ</t>
    </rPh>
    <phoneticPr fontId="1"/>
  </si>
  <si>
    <t>A７　ライン引き工事の申告</t>
    <rPh sb="6" eb="7">
      <t>ヒ</t>
    </rPh>
    <rPh sb="8" eb="10">
      <t>コウジ</t>
    </rPh>
    <rPh sb="11" eb="13">
      <t>シンコク</t>
    </rPh>
    <phoneticPr fontId="1"/>
  </si>
  <si>
    <t>A８　路面標示工事の申告</t>
    <rPh sb="3" eb="5">
      <t>ロメン</t>
    </rPh>
    <rPh sb="5" eb="7">
      <t>ヒョウジ</t>
    </rPh>
    <rPh sb="7" eb="9">
      <t>コウジ</t>
    </rPh>
    <rPh sb="10" eb="12">
      <t>シンコク</t>
    </rPh>
    <phoneticPr fontId="1"/>
  </si>
  <si>
    <t>A９　屋根設置工事の申告</t>
    <rPh sb="3" eb="5">
      <t>ヤネ</t>
    </rPh>
    <rPh sb="5" eb="7">
      <t>セッチ</t>
    </rPh>
    <rPh sb="7" eb="9">
      <t>コウジ</t>
    </rPh>
    <rPh sb="10" eb="12">
      <t>シンコク</t>
    </rPh>
    <phoneticPr fontId="1"/>
  </si>
  <si>
    <t>A10　小屋設置工事の申告</t>
    <rPh sb="4" eb="6">
      <t>コヤ</t>
    </rPh>
    <rPh sb="6" eb="8">
      <t>セッチ</t>
    </rPh>
    <rPh sb="8" eb="10">
      <t>コウジ</t>
    </rPh>
    <rPh sb="11" eb="13">
      <t>シンコク</t>
    </rPh>
    <phoneticPr fontId="1"/>
  </si>
  <si>
    <t>A11　防護用部材設置工事の申告</t>
    <rPh sb="4" eb="6">
      <t>ボウゴ</t>
    </rPh>
    <rPh sb="6" eb="7">
      <t>ヨウ</t>
    </rPh>
    <rPh sb="7" eb="9">
      <t>ブザイ</t>
    </rPh>
    <rPh sb="9" eb="11">
      <t>セッチ</t>
    </rPh>
    <rPh sb="11" eb="13">
      <t>コウジ</t>
    </rPh>
    <rPh sb="14" eb="16">
      <t>シンコク</t>
    </rPh>
    <phoneticPr fontId="1"/>
  </si>
  <si>
    <t>A12　電灯設置工事の申告</t>
    <rPh sb="4" eb="6">
      <t>デントウ</t>
    </rPh>
    <rPh sb="6" eb="8">
      <t>セッチ</t>
    </rPh>
    <rPh sb="8" eb="10">
      <t>コウジ</t>
    </rPh>
    <rPh sb="11" eb="13">
      <t>シンコク</t>
    </rPh>
    <phoneticPr fontId="1"/>
  </si>
  <si>
    <t>上限額</t>
    <rPh sb="0" eb="3">
      <t>ジョウゲンガク</t>
    </rPh>
    <phoneticPr fontId="1"/>
  </si>
  <si>
    <t>⑸合計額</t>
    <rPh sb="1" eb="4">
      <t>ゴウケイガク</t>
    </rPh>
    <phoneticPr fontId="1"/>
  </si>
  <si>
    <t>⑴　課金機能の有無（課金機能を有する充電設備の申請をしている場合，有を選択してください。）</t>
    <rPh sb="2" eb="4">
      <t>カキン</t>
    </rPh>
    <rPh sb="4" eb="6">
      <t>キノウ</t>
    </rPh>
    <rPh sb="7" eb="9">
      <t>ウム</t>
    </rPh>
    <rPh sb="10" eb="12">
      <t>カキン</t>
    </rPh>
    <rPh sb="12" eb="14">
      <t>キノウ</t>
    </rPh>
    <rPh sb="15" eb="16">
      <t>ユウ</t>
    </rPh>
    <rPh sb="18" eb="20">
      <t>ジュウデン</t>
    </rPh>
    <rPh sb="20" eb="22">
      <t>セツビ</t>
    </rPh>
    <rPh sb="23" eb="25">
      <t>シンセイ</t>
    </rPh>
    <rPh sb="30" eb="32">
      <t>バアイ</t>
    </rPh>
    <rPh sb="33" eb="34">
      <t>ア</t>
    </rPh>
    <rPh sb="35" eb="37">
      <t>センタク</t>
    </rPh>
    <phoneticPr fontId="1"/>
  </si>
  <si>
    <t>⑵　課金機の種類（認証を選択した場合サービスベンダー名を入力してください。）</t>
    <rPh sb="2" eb="4">
      <t>カキン</t>
    </rPh>
    <rPh sb="4" eb="5">
      <t>キ</t>
    </rPh>
    <rPh sb="6" eb="8">
      <t>シュルイ</t>
    </rPh>
    <rPh sb="9" eb="11">
      <t>ニンショウ</t>
    </rPh>
    <rPh sb="12" eb="14">
      <t>センタク</t>
    </rPh>
    <rPh sb="16" eb="18">
      <t>バアイ</t>
    </rPh>
    <rPh sb="26" eb="27">
      <t>メイ</t>
    </rPh>
    <rPh sb="28" eb="30">
      <t>ニュウリョク</t>
    </rPh>
    <phoneticPr fontId="1"/>
  </si>
  <si>
    <t>⑸　利用料金の有無</t>
    <rPh sb="2" eb="4">
      <t>リヨウ</t>
    </rPh>
    <rPh sb="4" eb="6">
      <t>リョウキン</t>
    </rPh>
    <rPh sb="7" eb="9">
      <t>ウム</t>
    </rPh>
    <phoneticPr fontId="1"/>
  </si>
  <si>
    <t>①　有</t>
    <rPh sb="2" eb="3">
      <t>ア</t>
    </rPh>
    <phoneticPr fontId="1"/>
  </si>
  <si>
    <t>②　無</t>
    <rPh sb="2" eb="3">
      <t>ナ</t>
    </rPh>
    <phoneticPr fontId="1"/>
  </si>
  <si>
    <t>　徴収方法</t>
    <rPh sb="1" eb="3">
      <t>チョウシュウ</t>
    </rPh>
    <rPh sb="3" eb="5">
      <t>ホウホウ</t>
    </rPh>
    <phoneticPr fontId="1"/>
  </si>
  <si>
    <t>　徴収単位</t>
    <rPh sb="1" eb="3">
      <t>チョウシュウ</t>
    </rPh>
    <rPh sb="3" eb="5">
      <t>タンイ</t>
    </rPh>
    <phoneticPr fontId="1"/>
  </si>
  <si>
    <t>　料金</t>
    <rPh sb="1" eb="3">
      <t>リョウキン</t>
    </rPh>
    <phoneticPr fontId="1"/>
  </si>
  <si>
    <t>①　現金</t>
    <rPh sb="2" eb="4">
      <t>ゲンキン</t>
    </rPh>
    <phoneticPr fontId="1"/>
  </si>
  <si>
    <t>②　認証</t>
    <rPh sb="2" eb="4">
      <t>ニンショウ</t>
    </rPh>
    <phoneticPr fontId="1"/>
  </si>
  <si>
    <t>①　申請する充電スペースに路面表示はない。もしくは工事を行わない。</t>
    <phoneticPr fontId="1"/>
  </si>
  <si>
    <t>②　申告済</t>
    <phoneticPr fontId="1"/>
  </si>
  <si>
    <t>③　申請する充電スペースに路面表示が既にある。もしくは補助金の申請は行わず施工を行う。</t>
    <phoneticPr fontId="1"/>
  </si>
  <si>
    <t>①　対象となる駐車スペースの寸法は，縦５ｍ×横２．５ｍ以上で計画しました。</t>
    <phoneticPr fontId="1"/>
  </si>
  <si>
    <t>②　上記スペースが確保できず，以下の寸法で計画しました。</t>
    <phoneticPr fontId="1"/>
  </si>
  <si>
    <t>小計</t>
    <rPh sb="0" eb="2">
      <t>ショウケイ</t>
    </rPh>
    <phoneticPr fontId="1"/>
  </si>
  <si>
    <t>下記の表から算出された設置工事費の補助対象額が計算されます。</t>
    <rPh sb="0" eb="2">
      <t>カキ</t>
    </rPh>
    <rPh sb="3" eb="4">
      <t>ヒョウ</t>
    </rPh>
    <rPh sb="6" eb="8">
      <t>サンシュツ</t>
    </rPh>
    <rPh sb="11" eb="13">
      <t>セッチ</t>
    </rPh>
    <rPh sb="13" eb="15">
      <t>コウジ</t>
    </rPh>
    <rPh sb="15" eb="16">
      <t>ヒ</t>
    </rPh>
    <rPh sb="17" eb="19">
      <t>ホジョ</t>
    </rPh>
    <rPh sb="19" eb="21">
      <t>タイショウ</t>
    </rPh>
    <rPh sb="21" eb="22">
      <t>ガク</t>
    </rPh>
    <rPh sb="23" eb="25">
      <t>ケイサン</t>
    </rPh>
    <phoneticPr fontId="1"/>
  </si>
  <si>
    <t>⑥他の工事額</t>
    <rPh sb="1" eb="2">
      <t>ホカ</t>
    </rPh>
    <rPh sb="3" eb="5">
      <t>コウジ</t>
    </rPh>
    <rPh sb="5" eb="6">
      <t>ガク</t>
    </rPh>
    <phoneticPr fontId="1"/>
  </si>
  <si>
    <t>設置工事費の事業者負担額が計算されます。（③－⑤）</t>
    <rPh sb="0" eb="2">
      <t>セッチ</t>
    </rPh>
    <rPh sb="2" eb="4">
      <t>コウジ</t>
    </rPh>
    <rPh sb="4" eb="5">
      <t>ヒ</t>
    </rPh>
    <rPh sb="6" eb="9">
      <t>ジギョウシャ</t>
    </rPh>
    <rPh sb="9" eb="12">
      <t>フタンガク</t>
    </rPh>
    <rPh sb="13" eb="15">
      <t>ケイサン</t>
    </rPh>
    <phoneticPr fontId="1"/>
  </si>
  <si>
    <t>合計額及び補助金交付上限額</t>
    <rPh sb="0" eb="2">
      <t>ゴウケイ</t>
    </rPh>
    <rPh sb="2" eb="3">
      <t>ガク</t>
    </rPh>
    <rPh sb="3" eb="4">
      <t>オヨ</t>
    </rPh>
    <rPh sb="5" eb="8">
      <t>ホジョキン</t>
    </rPh>
    <rPh sb="8" eb="10">
      <t>コウフ</t>
    </rPh>
    <rPh sb="10" eb="13">
      <t>ジョウゲンガク</t>
    </rPh>
    <phoneticPr fontId="1"/>
  </si>
  <si>
    <t>計上額</t>
    <rPh sb="0" eb="2">
      <t>ケイジョウ</t>
    </rPh>
    <rPh sb="2" eb="3">
      <t>ガク</t>
    </rPh>
    <phoneticPr fontId="1"/>
  </si>
  <si>
    <t>補助対象経費</t>
    <rPh sb="0" eb="2">
      <t>ホジョ</t>
    </rPh>
    <rPh sb="2" eb="4">
      <t>タイショウ</t>
    </rPh>
    <rPh sb="4" eb="6">
      <t>ケイヒ</t>
    </rPh>
    <phoneticPr fontId="1"/>
  </si>
  <si>
    <t>補助対象経費</t>
    <phoneticPr fontId="1"/>
  </si>
  <si>
    <t>工事見積額</t>
    <rPh sb="0" eb="2">
      <t>コウジ</t>
    </rPh>
    <rPh sb="2" eb="4">
      <t>ミツ</t>
    </rPh>
    <rPh sb="4" eb="5">
      <t>ガク</t>
    </rPh>
    <phoneticPr fontId="1"/>
  </si>
  <si>
    <t>工事見積額</t>
    <rPh sb="0" eb="2">
      <t>コウジ</t>
    </rPh>
    <rPh sb="2" eb="4">
      <t>ミツモリ</t>
    </rPh>
    <rPh sb="4" eb="5">
      <t>ガク</t>
    </rPh>
    <phoneticPr fontId="1"/>
  </si>
  <si>
    <t>　</t>
    <phoneticPr fontId="1"/>
  </si>
  <si>
    <t>④補助対象経費（設置工事費）</t>
    <rPh sb="1" eb="3">
      <t>ホジョ</t>
    </rPh>
    <rPh sb="3" eb="5">
      <t>タイショウ</t>
    </rPh>
    <rPh sb="5" eb="7">
      <t>ケイヒ</t>
    </rPh>
    <rPh sb="8" eb="10">
      <t>セッチ</t>
    </rPh>
    <rPh sb="10" eb="12">
      <t>コウジ</t>
    </rPh>
    <rPh sb="12" eb="13">
      <t>ヒ</t>
    </rPh>
    <phoneticPr fontId="1"/>
  </si>
  <si>
    <t>・電気配線の用途を入力してください。（電源用，アース等）</t>
    <rPh sb="1" eb="3">
      <t>デンキ</t>
    </rPh>
    <rPh sb="3" eb="5">
      <t>ハイセン</t>
    </rPh>
    <rPh sb="6" eb="8">
      <t>ヨウト</t>
    </rPh>
    <rPh sb="9" eb="11">
      <t>ニュウリョク</t>
    </rPh>
    <rPh sb="19" eb="22">
      <t>デンゲンヨウ</t>
    </rPh>
    <rPh sb="26" eb="27">
      <t>トウ</t>
    </rPh>
    <phoneticPr fontId="1"/>
  </si>
  <si>
    <t>・③を選択した場合は，路面表示のデザインを選択してください。
※【その他】を選択した場合はその理由を以下に入力してください。</t>
    <rPh sb="3" eb="5">
      <t>センタク</t>
    </rPh>
    <rPh sb="7" eb="9">
      <t>バアイ</t>
    </rPh>
    <phoneticPr fontId="1"/>
  </si>
  <si>
    <t>・サイズ（たて）を（ｍｍ）単位で入力してください。（例：500ｍｍ）</t>
    <phoneticPr fontId="1"/>
  </si>
  <si>
    <t>・サイズ（よこ）を（ｍｍ）単位で入力してください。（例：500ｍｍ）</t>
    <phoneticPr fontId="1"/>
  </si>
  <si>
    <t>・サイズ（ふかさ）を（ｍｍ）単位で入力してください。（例：500ｍｍ）</t>
    <phoneticPr fontId="1"/>
  </si>
  <si>
    <t>・基礎の個数を入力してください。（アンカーのみの場合は使用する本数を入力してください。）</t>
    <phoneticPr fontId="1"/>
  </si>
  <si>
    <t>・設置工事補助金申請額に含めない場合は「無」にしてください。</t>
  </si>
  <si>
    <t>・設置工事補助金申請額に含めない場合は「無」にしてください。</t>
    <phoneticPr fontId="1"/>
  </si>
  <si>
    <t>１　申請情報の入力</t>
    <rPh sb="2" eb="4">
      <t>シンセイ</t>
    </rPh>
    <rPh sb="4" eb="6">
      <t>ジョウホウ</t>
    </rPh>
    <rPh sb="7" eb="9">
      <t>ニュウリョク</t>
    </rPh>
    <phoneticPr fontId="1"/>
  </si>
  <si>
    <t>ｍｍ</t>
    <phoneticPr fontId="1"/>
  </si>
  <si>
    <t>ｍｍ</t>
    <phoneticPr fontId="1"/>
  </si>
  <si>
    <t>ｍ</t>
    <phoneticPr fontId="1"/>
  </si>
  <si>
    <t>有</t>
    <rPh sb="0" eb="1">
      <t>ア</t>
    </rPh>
    <phoneticPr fontId="1"/>
  </si>
  <si>
    <t>・設置工事補助金申請額に含めない場合は「無」にしてください。</t>
    <phoneticPr fontId="1"/>
  </si>
  <si>
    <t>・分電盤のサイズ，数量を入力してください。</t>
    <phoneticPr fontId="1"/>
  </si>
  <si>
    <t>・材質が「金属製」で裾付タイプが「自立」の場合は，基礎工事の有無を入力してください。</t>
    <phoneticPr fontId="1"/>
  </si>
  <si>
    <t>・電柱の長さ，数量，支線工事の有無を入力してください。</t>
    <phoneticPr fontId="1"/>
  </si>
  <si>
    <t>・設置工事補助金申請額に含めない場合は「無」にしてください。</t>
    <phoneticPr fontId="1"/>
  </si>
  <si>
    <t>・設置工事補助金申請額に含めない場合は「無」にしてください。</t>
    <phoneticPr fontId="1"/>
  </si>
  <si>
    <t>・ハンドホールの材質を入力してください。</t>
    <phoneticPr fontId="1"/>
  </si>
  <si>
    <t>・ハンドホールのサイズ，数量を入力してください。</t>
    <phoneticPr fontId="1"/>
  </si>
  <si>
    <t>・工事の部材の費目を入力してください。また，その理由を申告してください。</t>
    <phoneticPr fontId="1"/>
  </si>
  <si>
    <t>　※　契約電力低減目的で，契約電力を超えないようピークコントロールするもの。</t>
    <rPh sb="3" eb="5">
      <t>ケイヤク</t>
    </rPh>
    <rPh sb="5" eb="7">
      <t>デンリョク</t>
    </rPh>
    <rPh sb="7" eb="9">
      <t>テイゲン</t>
    </rPh>
    <rPh sb="9" eb="11">
      <t>モクテキ</t>
    </rPh>
    <rPh sb="13" eb="15">
      <t>ケイヤク</t>
    </rPh>
    <rPh sb="15" eb="17">
      <t>デンリョク</t>
    </rPh>
    <rPh sb="18" eb="19">
      <t>コ</t>
    </rPh>
    <phoneticPr fontId="1"/>
  </si>
  <si>
    <t>○　デマンドコントローラー工事を申告する場合は下記項目を入力してください。</t>
    <rPh sb="13" eb="15">
      <t>コウジ</t>
    </rPh>
    <rPh sb="16" eb="18">
      <t>シンコク</t>
    </rPh>
    <rPh sb="20" eb="22">
      <t>バアイ</t>
    </rPh>
    <rPh sb="23" eb="25">
      <t>カキ</t>
    </rPh>
    <rPh sb="25" eb="27">
      <t>コウモク</t>
    </rPh>
    <rPh sb="28" eb="30">
      <t>ニュウリョク</t>
    </rPh>
    <phoneticPr fontId="1"/>
  </si>
  <si>
    <t>○　課金用デバイス設置工事を申告する場合は下記項目を入力してください。</t>
    <rPh sb="2" eb="4">
      <t>カキン</t>
    </rPh>
    <rPh sb="4" eb="5">
      <t>ヨウ</t>
    </rPh>
    <rPh sb="9" eb="11">
      <t>セッチ</t>
    </rPh>
    <rPh sb="11" eb="13">
      <t>コウジ</t>
    </rPh>
    <rPh sb="14" eb="16">
      <t>シンコク</t>
    </rPh>
    <rPh sb="18" eb="20">
      <t>バアイ</t>
    </rPh>
    <rPh sb="21" eb="23">
      <t>カキ</t>
    </rPh>
    <rPh sb="23" eb="25">
      <t>コウモク</t>
    </rPh>
    <rPh sb="26" eb="28">
      <t>ニュウリョク</t>
    </rPh>
    <phoneticPr fontId="1"/>
  </si>
  <si>
    <t>　※　今回設置予定の充電設備の利用料金を徴収するための課金装置。</t>
    <rPh sb="3" eb="5">
      <t>コンカイ</t>
    </rPh>
    <rPh sb="5" eb="7">
      <t>セッチ</t>
    </rPh>
    <rPh sb="7" eb="9">
      <t>ヨテイ</t>
    </rPh>
    <rPh sb="10" eb="12">
      <t>ジュウデン</t>
    </rPh>
    <rPh sb="12" eb="14">
      <t>セツビ</t>
    </rPh>
    <rPh sb="15" eb="17">
      <t>リヨウ</t>
    </rPh>
    <rPh sb="17" eb="19">
      <t>リョウキン</t>
    </rPh>
    <rPh sb="20" eb="22">
      <t>チョウシュウ</t>
    </rPh>
    <rPh sb="27" eb="29">
      <t>カキン</t>
    </rPh>
    <rPh sb="29" eb="31">
      <t>ソウチ</t>
    </rPh>
    <phoneticPr fontId="1"/>
  </si>
  <si>
    <t>　※　設置する充電設備に課金機能があるものは対象とはなりません。</t>
    <rPh sb="3" eb="5">
      <t>セッチ</t>
    </rPh>
    <rPh sb="7" eb="9">
      <t>ジュウデン</t>
    </rPh>
    <rPh sb="9" eb="11">
      <t>セツビ</t>
    </rPh>
    <rPh sb="12" eb="14">
      <t>カキン</t>
    </rPh>
    <rPh sb="14" eb="16">
      <t>キノウ</t>
    </rPh>
    <rPh sb="22" eb="24">
      <t>タイショウ</t>
    </rPh>
    <phoneticPr fontId="1"/>
  </si>
  <si>
    <t>○　引込や架空配線で建柱工事を申告する場合は入力してください。</t>
    <rPh sb="2" eb="3">
      <t>ヒ</t>
    </rPh>
    <rPh sb="3" eb="4">
      <t>コ</t>
    </rPh>
    <rPh sb="5" eb="7">
      <t>カクウ</t>
    </rPh>
    <rPh sb="7" eb="9">
      <t>ハイセン</t>
    </rPh>
    <rPh sb="15" eb="17">
      <t>シンコク</t>
    </rPh>
    <rPh sb="19" eb="21">
      <t>バアイ</t>
    </rPh>
    <rPh sb="22" eb="24">
      <t>ニュウリョク</t>
    </rPh>
    <phoneticPr fontId="1"/>
  </si>
  <si>
    <t>○　電気配線を埋設するための堀削・埋設工事を申告する場合は入力してください。</t>
    <rPh sb="2" eb="4">
      <t>デンキ</t>
    </rPh>
    <rPh sb="4" eb="6">
      <t>ハイセン</t>
    </rPh>
    <rPh sb="7" eb="9">
      <t>マイセツ</t>
    </rPh>
    <rPh sb="22" eb="24">
      <t>シンコク</t>
    </rPh>
    <rPh sb="26" eb="28">
      <t>バアイ</t>
    </rPh>
    <rPh sb="29" eb="31">
      <t>ニュウリョク</t>
    </rPh>
    <phoneticPr fontId="1"/>
  </si>
  <si>
    <t>○　新規にブレーカーを収納するための引き込み開閉器盤や分電盤等を設置する工事を申告する場合は入力してください。</t>
    <rPh sb="2" eb="4">
      <t>シンキ</t>
    </rPh>
    <rPh sb="11" eb="13">
      <t>シュウノウ</t>
    </rPh>
    <rPh sb="18" eb="19">
      <t>ヒ</t>
    </rPh>
    <rPh sb="20" eb="21">
      <t>コ</t>
    </rPh>
    <rPh sb="22" eb="24">
      <t>カイヘイ</t>
    </rPh>
    <rPh sb="24" eb="25">
      <t>キ</t>
    </rPh>
    <rPh sb="25" eb="26">
      <t>バン</t>
    </rPh>
    <rPh sb="27" eb="28">
      <t>ブン</t>
    </rPh>
    <rPh sb="28" eb="29">
      <t>デン</t>
    </rPh>
    <rPh sb="29" eb="30">
      <t>バン</t>
    </rPh>
    <rPh sb="30" eb="31">
      <t>トウ</t>
    </rPh>
    <rPh sb="32" eb="34">
      <t>セッチ</t>
    </rPh>
    <rPh sb="36" eb="38">
      <t>コウジ</t>
    </rPh>
    <rPh sb="39" eb="41">
      <t>シンコク</t>
    </rPh>
    <rPh sb="43" eb="45">
      <t>バアイ</t>
    </rPh>
    <rPh sb="46" eb="48">
      <t>ニュウリョク</t>
    </rPh>
    <phoneticPr fontId="1"/>
  </si>
  <si>
    <t>　※　充電設備等専用（他用途性がない）ものが補助対象となります。</t>
    <rPh sb="3" eb="5">
      <t>ジュウデン</t>
    </rPh>
    <rPh sb="5" eb="7">
      <t>セツビ</t>
    </rPh>
    <rPh sb="7" eb="8">
      <t>トウ</t>
    </rPh>
    <rPh sb="8" eb="10">
      <t>センヨウ</t>
    </rPh>
    <rPh sb="11" eb="12">
      <t>ホカ</t>
    </rPh>
    <rPh sb="12" eb="14">
      <t>ヨウト</t>
    </rPh>
    <rPh sb="14" eb="15">
      <t>セイ</t>
    </rPh>
    <rPh sb="22" eb="24">
      <t>ホジョ</t>
    </rPh>
    <rPh sb="24" eb="26">
      <t>タイショウ</t>
    </rPh>
    <phoneticPr fontId="1"/>
  </si>
  <si>
    <t>○　配管工事を申告する場合は種類，用途別に入力してください。</t>
    <rPh sb="2" eb="4">
      <t>ハイカン</t>
    </rPh>
    <rPh sb="4" eb="6">
      <t>コウジ</t>
    </rPh>
    <rPh sb="7" eb="9">
      <t>シンコク</t>
    </rPh>
    <rPh sb="11" eb="13">
      <t>バアイ</t>
    </rPh>
    <rPh sb="14" eb="16">
      <t>シュルイ</t>
    </rPh>
    <rPh sb="17" eb="19">
      <t>ヨウト</t>
    </rPh>
    <rPh sb="19" eb="20">
      <t>ベツ</t>
    </rPh>
    <rPh sb="21" eb="23">
      <t>ニュウリョク</t>
    </rPh>
    <phoneticPr fontId="1"/>
  </si>
  <si>
    <t>　※　予備用空配管は対象外となりますので入力しないでください。</t>
    <rPh sb="3" eb="5">
      <t>ヨビ</t>
    </rPh>
    <rPh sb="5" eb="6">
      <t>ヨウ</t>
    </rPh>
    <rPh sb="6" eb="7">
      <t>クウ</t>
    </rPh>
    <rPh sb="7" eb="9">
      <t>ハイカン</t>
    </rPh>
    <rPh sb="10" eb="12">
      <t>タイショウ</t>
    </rPh>
    <rPh sb="12" eb="13">
      <t>ガイ</t>
    </rPh>
    <rPh sb="20" eb="22">
      <t>ニュウリョク</t>
    </rPh>
    <phoneticPr fontId="1"/>
  </si>
  <si>
    <t>○　設置する充電設備を稼働するための電気配線工事を申告する場合は入力してください。</t>
    <rPh sb="2" eb="4">
      <t>セッチ</t>
    </rPh>
    <rPh sb="6" eb="8">
      <t>ジュウデン</t>
    </rPh>
    <rPh sb="8" eb="10">
      <t>セツビ</t>
    </rPh>
    <rPh sb="11" eb="13">
      <t>カドウ</t>
    </rPh>
    <rPh sb="18" eb="20">
      <t>デンキ</t>
    </rPh>
    <rPh sb="20" eb="22">
      <t>ハイセン</t>
    </rPh>
    <rPh sb="22" eb="24">
      <t>コウジ</t>
    </rPh>
    <rPh sb="25" eb="27">
      <t>シンコク</t>
    </rPh>
    <rPh sb="29" eb="31">
      <t>バアイ</t>
    </rPh>
    <rPh sb="32" eb="34">
      <t>ニュウリョク</t>
    </rPh>
    <phoneticPr fontId="1"/>
  </si>
  <si>
    <t>　※　必須項目：既設配線を利用する場合でも入力する必要があります。その場合は設置区分を既設をしてください。</t>
    <rPh sb="3" eb="5">
      <t>ヒッス</t>
    </rPh>
    <rPh sb="5" eb="7">
      <t>コウモク</t>
    </rPh>
    <rPh sb="8" eb="10">
      <t>キセツ</t>
    </rPh>
    <rPh sb="10" eb="12">
      <t>ハイセン</t>
    </rPh>
    <rPh sb="13" eb="15">
      <t>リヨウ</t>
    </rPh>
    <rPh sb="17" eb="19">
      <t>バアイ</t>
    </rPh>
    <rPh sb="21" eb="23">
      <t>ニュウリョク</t>
    </rPh>
    <rPh sb="25" eb="27">
      <t>ヒツヨウ</t>
    </rPh>
    <rPh sb="35" eb="37">
      <t>バアイ</t>
    </rPh>
    <rPh sb="38" eb="40">
      <t>セッチ</t>
    </rPh>
    <rPh sb="40" eb="42">
      <t>クブン</t>
    </rPh>
    <rPh sb="43" eb="45">
      <t>キセツ</t>
    </rPh>
    <phoneticPr fontId="1"/>
  </si>
  <si>
    <t>○　高機能充電設備等で通信するための配線工事（LANケーブル等）を申告する場合は入力してください。</t>
    <rPh sb="2" eb="5">
      <t>コウキノウ</t>
    </rPh>
    <rPh sb="5" eb="7">
      <t>ジュウデン</t>
    </rPh>
    <rPh sb="7" eb="9">
      <t>セツビ</t>
    </rPh>
    <rPh sb="9" eb="10">
      <t>トウ</t>
    </rPh>
    <rPh sb="11" eb="13">
      <t>ツウシン</t>
    </rPh>
    <rPh sb="18" eb="20">
      <t>ハイセン</t>
    </rPh>
    <rPh sb="20" eb="22">
      <t>コウジ</t>
    </rPh>
    <rPh sb="30" eb="31">
      <t>トウ</t>
    </rPh>
    <rPh sb="33" eb="35">
      <t>シンコク</t>
    </rPh>
    <rPh sb="37" eb="39">
      <t>バアイ</t>
    </rPh>
    <rPh sb="40" eb="42">
      <t>ニュウリョク</t>
    </rPh>
    <phoneticPr fontId="1"/>
  </si>
  <si>
    <t>○　長距離を埋設配線するために必要なハンドホール工事を申告する場合は入力してください。</t>
    <rPh sb="2" eb="5">
      <t>チョウキョリ</t>
    </rPh>
    <rPh sb="6" eb="8">
      <t>マイセツ</t>
    </rPh>
    <rPh sb="8" eb="10">
      <t>ハイセン</t>
    </rPh>
    <rPh sb="15" eb="17">
      <t>ヒツヨウ</t>
    </rPh>
    <rPh sb="24" eb="26">
      <t>コウジ</t>
    </rPh>
    <rPh sb="27" eb="29">
      <t>シンコク</t>
    </rPh>
    <rPh sb="31" eb="33">
      <t>バアイ</t>
    </rPh>
    <rPh sb="34" eb="36">
      <t>ニュウリョク</t>
    </rPh>
    <phoneticPr fontId="1"/>
  </si>
  <si>
    <t>○　複数の充電設備設置に必要な電気配線工事にかかるその他工事及び部材等の申告がある場合は入力してください。</t>
    <rPh sb="2" eb="4">
      <t>フクスウ</t>
    </rPh>
    <rPh sb="5" eb="7">
      <t>ジュウデン</t>
    </rPh>
    <rPh sb="7" eb="9">
      <t>セツビ</t>
    </rPh>
    <rPh sb="9" eb="11">
      <t>セッチ</t>
    </rPh>
    <rPh sb="12" eb="14">
      <t>ヒツヨウ</t>
    </rPh>
    <rPh sb="15" eb="17">
      <t>デンキ</t>
    </rPh>
    <rPh sb="17" eb="19">
      <t>ハイセン</t>
    </rPh>
    <rPh sb="19" eb="21">
      <t>コウジ</t>
    </rPh>
    <rPh sb="27" eb="28">
      <t>タ</t>
    </rPh>
    <rPh sb="28" eb="30">
      <t>コウジ</t>
    </rPh>
    <rPh sb="30" eb="31">
      <t>オヨ</t>
    </rPh>
    <rPh sb="32" eb="34">
      <t>ブザイ</t>
    </rPh>
    <rPh sb="34" eb="35">
      <t>トウ</t>
    </rPh>
    <rPh sb="36" eb="38">
      <t>シンコク</t>
    </rPh>
    <rPh sb="41" eb="43">
      <t>バアイ</t>
    </rPh>
    <rPh sb="44" eb="46">
      <t>ニュウリョク</t>
    </rPh>
    <phoneticPr fontId="1"/>
  </si>
  <si>
    <t>○　充電設備等本体の運搬費用を申告する場合は，設置場所（通常，離島）を選択してください。</t>
    <rPh sb="2" eb="4">
      <t>ジュウデン</t>
    </rPh>
    <rPh sb="4" eb="6">
      <t>セツビ</t>
    </rPh>
    <rPh sb="6" eb="7">
      <t>トウ</t>
    </rPh>
    <rPh sb="7" eb="9">
      <t>ホンタイ</t>
    </rPh>
    <rPh sb="10" eb="12">
      <t>ウンパン</t>
    </rPh>
    <rPh sb="12" eb="14">
      <t>ヒヨウ</t>
    </rPh>
    <rPh sb="15" eb="17">
      <t>シンコク</t>
    </rPh>
    <rPh sb="19" eb="21">
      <t>バアイ</t>
    </rPh>
    <rPh sb="23" eb="25">
      <t>セッチ</t>
    </rPh>
    <rPh sb="25" eb="27">
      <t>バショ</t>
    </rPh>
    <rPh sb="28" eb="30">
      <t>ツウジョウ</t>
    </rPh>
    <rPh sb="31" eb="33">
      <t>リトウ</t>
    </rPh>
    <rPh sb="35" eb="37">
      <t>センタク</t>
    </rPh>
    <phoneticPr fontId="1"/>
  </si>
  <si>
    <t>　※　選択していない場合，設置工事補助金申請額に含まれません。</t>
    <rPh sb="3" eb="5">
      <t>センタク</t>
    </rPh>
    <rPh sb="10" eb="12">
      <t>バアイ</t>
    </rPh>
    <rPh sb="13" eb="15">
      <t>セッチ</t>
    </rPh>
    <rPh sb="15" eb="17">
      <t>コウジ</t>
    </rPh>
    <rPh sb="17" eb="19">
      <t>ホジョ</t>
    </rPh>
    <rPh sb="19" eb="20">
      <t>キン</t>
    </rPh>
    <rPh sb="20" eb="23">
      <t>シンセイガク</t>
    </rPh>
    <rPh sb="24" eb="25">
      <t>フク</t>
    </rPh>
    <phoneticPr fontId="1"/>
  </si>
  <si>
    <t>・デザインについて選択してください。
※【その他】を選択した場合は，以下に理由を入力してください。</t>
    <phoneticPr fontId="1"/>
  </si>
  <si>
    <t>○　案内板の設置状況を申告してください。</t>
    <rPh sb="2" eb="4">
      <t>アンナイ</t>
    </rPh>
    <rPh sb="4" eb="5">
      <t>バン</t>
    </rPh>
    <rPh sb="6" eb="8">
      <t>セッチ</t>
    </rPh>
    <rPh sb="8" eb="10">
      <t>ジョウキョウ</t>
    </rPh>
    <rPh sb="11" eb="13">
      <t>シンコク</t>
    </rPh>
    <phoneticPr fontId="1"/>
  </si>
  <si>
    <t>○　工事内容・仕様等の申告</t>
    <rPh sb="2" eb="4">
      <t>コウジ</t>
    </rPh>
    <rPh sb="4" eb="6">
      <t>ナイヨウ</t>
    </rPh>
    <rPh sb="7" eb="9">
      <t>シヨウ</t>
    </rPh>
    <rPh sb="9" eb="10">
      <t>トウ</t>
    </rPh>
    <rPh sb="11" eb="13">
      <t>シンコク</t>
    </rPh>
    <phoneticPr fontId="1"/>
  </si>
  <si>
    <t>　※　デザインの選択で「自治体が策定したもの」及び，「その他」を選択した場合，デザインの確認がとれる書類の提出が必
　　要です。</t>
    <rPh sb="8" eb="10">
      <t>センタク</t>
    </rPh>
    <rPh sb="12" eb="15">
      <t>ジチタイ</t>
    </rPh>
    <rPh sb="16" eb="18">
      <t>サクテイ</t>
    </rPh>
    <rPh sb="23" eb="24">
      <t>オヨ</t>
    </rPh>
    <rPh sb="29" eb="30">
      <t>タ</t>
    </rPh>
    <rPh sb="32" eb="34">
      <t>センタク</t>
    </rPh>
    <rPh sb="36" eb="38">
      <t>バアイ</t>
    </rPh>
    <rPh sb="44" eb="46">
      <t>カクニン</t>
    </rPh>
    <rPh sb="50" eb="52">
      <t>ショルイ</t>
    </rPh>
    <rPh sb="53" eb="55">
      <t>テイシュツ</t>
    </rPh>
    <rPh sb="56" eb="57">
      <t>ヒツ</t>
    </rPh>
    <rPh sb="60" eb="61">
      <t>ヨウ</t>
    </rPh>
    <phoneticPr fontId="1"/>
  </si>
  <si>
    <t>○　充電スペース，待機スペースのライン引き工事を申告する場合は入力してください。</t>
    <rPh sb="2" eb="4">
      <t>ジュウデン</t>
    </rPh>
    <rPh sb="9" eb="11">
      <t>タイキ</t>
    </rPh>
    <rPh sb="19" eb="20">
      <t>ヒ</t>
    </rPh>
    <rPh sb="21" eb="23">
      <t>コウジ</t>
    </rPh>
    <rPh sb="24" eb="26">
      <t>シンコク</t>
    </rPh>
    <rPh sb="28" eb="30">
      <t>バアイ</t>
    </rPh>
    <rPh sb="31" eb="33">
      <t>ニュウリョク</t>
    </rPh>
    <phoneticPr fontId="1"/>
  </si>
  <si>
    <t>○　充電スペース内に設置する「充電場所」であることの視認性を高めるための路面表示工事を申告する場合は入力してください。</t>
    <rPh sb="2" eb="4">
      <t>ジュウデン</t>
    </rPh>
    <rPh sb="8" eb="9">
      <t>ナイ</t>
    </rPh>
    <rPh sb="10" eb="12">
      <t>セッチ</t>
    </rPh>
    <rPh sb="15" eb="17">
      <t>ジュウデン</t>
    </rPh>
    <rPh sb="17" eb="19">
      <t>バショ</t>
    </rPh>
    <rPh sb="26" eb="29">
      <t>シニンセイ</t>
    </rPh>
    <rPh sb="30" eb="31">
      <t>タカ</t>
    </rPh>
    <rPh sb="36" eb="38">
      <t>ロメン</t>
    </rPh>
    <rPh sb="38" eb="40">
      <t>ヒョウジ</t>
    </rPh>
    <rPh sb="40" eb="42">
      <t>コウジ</t>
    </rPh>
    <rPh sb="43" eb="45">
      <t>シンコク</t>
    </rPh>
    <rPh sb="47" eb="49">
      <t>バアイ</t>
    </rPh>
    <rPh sb="50" eb="52">
      <t>ニュウリョク</t>
    </rPh>
    <phoneticPr fontId="1"/>
  </si>
  <si>
    <t>○　充電設備本体等とメンテナンススペースおよび充電スペースを雨等から保護する屋根設置工事を申告する場合は入力してくだ
　さい。</t>
    <rPh sb="2" eb="4">
      <t>ジュウデン</t>
    </rPh>
    <rPh sb="4" eb="6">
      <t>セツビ</t>
    </rPh>
    <rPh sb="6" eb="8">
      <t>ホンタイ</t>
    </rPh>
    <rPh sb="8" eb="9">
      <t>トウ</t>
    </rPh>
    <rPh sb="23" eb="25">
      <t>ジュウデン</t>
    </rPh>
    <rPh sb="30" eb="31">
      <t>アメ</t>
    </rPh>
    <rPh sb="31" eb="32">
      <t>トウ</t>
    </rPh>
    <rPh sb="34" eb="36">
      <t>ホゴ</t>
    </rPh>
    <rPh sb="38" eb="40">
      <t>ヤネ</t>
    </rPh>
    <rPh sb="40" eb="42">
      <t>セッチ</t>
    </rPh>
    <rPh sb="42" eb="44">
      <t>コウジ</t>
    </rPh>
    <rPh sb="45" eb="47">
      <t>シンコク</t>
    </rPh>
    <rPh sb="49" eb="51">
      <t>バアイ</t>
    </rPh>
    <rPh sb="52" eb="54">
      <t>ニュウリョク</t>
    </rPh>
    <phoneticPr fontId="1"/>
  </si>
  <si>
    <t>　※　本申告とは別に，屋根本体のカタログ等を提出してください。（メーカー名，型式，価格がわかるページ）</t>
    <rPh sb="3" eb="4">
      <t>ホン</t>
    </rPh>
    <rPh sb="4" eb="6">
      <t>シンコク</t>
    </rPh>
    <rPh sb="8" eb="9">
      <t>ベツ</t>
    </rPh>
    <rPh sb="11" eb="13">
      <t>ヤネ</t>
    </rPh>
    <rPh sb="13" eb="15">
      <t>ホンタイ</t>
    </rPh>
    <rPh sb="20" eb="21">
      <t>トウ</t>
    </rPh>
    <rPh sb="22" eb="24">
      <t>テイシュツ</t>
    </rPh>
    <rPh sb="36" eb="37">
      <t>メイ</t>
    </rPh>
    <rPh sb="38" eb="40">
      <t>カタシキ</t>
    </rPh>
    <rPh sb="41" eb="43">
      <t>カカク</t>
    </rPh>
    <phoneticPr fontId="1"/>
  </si>
  <si>
    <t>○　充電設備本体等を火山灰等から保護する目的の小屋設置工事を申告する場合は入力してください。</t>
    <rPh sb="2" eb="4">
      <t>ジュウデン</t>
    </rPh>
    <rPh sb="4" eb="6">
      <t>セツビ</t>
    </rPh>
    <rPh sb="6" eb="8">
      <t>ホンタイ</t>
    </rPh>
    <rPh sb="8" eb="9">
      <t>トウ</t>
    </rPh>
    <rPh sb="10" eb="13">
      <t>カザンバイ</t>
    </rPh>
    <rPh sb="13" eb="14">
      <t>トウ</t>
    </rPh>
    <rPh sb="16" eb="18">
      <t>ホゴ</t>
    </rPh>
    <rPh sb="20" eb="22">
      <t>モクテキ</t>
    </rPh>
    <rPh sb="23" eb="25">
      <t>コヤ</t>
    </rPh>
    <rPh sb="25" eb="27">
      <t>セッチ</t>
    </rPh>
    <rPh sb="27" eb="29">
      <t>コウジ</t>
    </rPh>
    <rPh sb="30" eb="32">
      <t>シンコク</t>
    </rPh>
    <rPh sb="34" eb="36">
      <t>バアイ</t>
    </rPh>
    <rPh sb="37" eb="39">
      <t>ニュウリョク</t>
    </rPh>
    <phoneticPr fontId="1"/>
  </si>
  <si>
    <t>　※　本申告とは別に，小屋本体のカタログ等を提出してください。（メーカー名，型式，価格がわかるページ）</t>
    <rPh sb="11" eb="13">
      <t>コヤ</t>
    </rPh>
    <rPh sb="13" eb="15">
      <t>ホンタイ</t>
    </rPh>
    <phoneticPr fontId="1"/>
  </si>
  <si>
    <t>・設置工事補助金申請額に含めない場合は「無」にしてください。</t>
    <phoneticPr fontId="1"/>
  </si>
  <si>
    <t>○　充電設備本体等を保護する目的のU字型，I型の防護用部材設置工事を申告する場合は入力してください。</t>
    <rPh sb="2" eb="4">
      <t>ジュウデン</t>
    </rPh>
    <rPh sb="4" eb="6">
      <t>セツビ</t>
    </rPh>
    <rPh sb="6" eb="8">
      <t>ホンタイ</t>
    </rPh>
    <rPh sb="8" eb="9">
      <t>トウ</t>
    </rPh>
    <rPh sb="10" eb="12">
      <t>ホゴ</t>
    </rPh>
    <rPh sb="14" eb="16">
      <t>モクテキ</t>
    </rPh>
    <rPh sb="18" eb="19">
      <t>ジ</t>
    </rPh>
    <rPh sb="19" eb="20">
      <t>ガタ</t>
    </rPh>
    <rPh sb="22" eb="23">
      <t>ガタ</t>
    </rPh>
    <rPh sb="24" eb="26">
      <t>ボウゴ</t>
    </rPh>
    <rPh sb="26" eb="27">
      <t>ヨウ</t>
    </rPh>
    <rPh sb="27" eb="29">
      <t>ブザイ</t>
    </rPh>
    <rPh sb="29" eb="31">
      <t>セッチ</t>
    </rPh>
    <rPh sb="31" eb="33">
      <t>コウジ</t>
    </rPh>
    <rPh sb="34" eb="36">
      <t>シンコク</t>
    </rPh>
    <rPh sb="38" eb="40">
      <t>バアイ</t>
    </rPh>
    <rPh sb="41" eb="43">
      <t>ニュウリョク</t>
    </rPh>
    <phoneticPr fontId="1"/>
  </si>
  <si>
    <t>　※　本申告とは別に，防護用部材のカタログ等を提出してください。（メーカー名，型式，価格がわかるページ）</t>
    <phoneticPr fontId="1"/>
  </si>
  <si>
    <t>○　充電設備本体等および充電スペースを照らす目的の電灯工事を申告する場合は入力してください。</t>
    <rPh sb="2" eb="4">
      <t>ジュウデン</t>
    </rPh>
    <rPh sb="4" eb="6">
      <t>セツビ</t>
    </rPh>
    <rPh sb="6" eb="8">
      <t>ホンタイ</t>
    </rPh>
    <rPh sb="8" eb="9">
      <t>トウ</t>
    </rPh>
    <rPh sb="12" eb="14">
      <t>ジュウデン</t>
    </rPh>
    <rPh sb="19" eb="20">
      <t>テ</t>
    </rPh>
    <rPh sb="22" eb="24">
      <t>モクテキ</t>
    </rPh>
    <rPh sb="25" eb="27">
      <t>デントウ</t>
    </rPh>
    <rPh sb="27" eb="29">
      <t>コウジ</t>
    </rPh>
    <rPh sb="30" eb="32">
      <t>シンコク</t>
    </rPh>
    <rPh sb="34" eb="36">
      <t>バアイ</t>
    </rPh>
    <rPh sb="37" eb="39">
      <t>ニュウリョク</t>
    </rPh>
    <phoneticPr fontId="1"/>
  </si>
  <si>
    <t>　※　本申告とは別に，電灯本体のカタログ等を提出してください。（メーカー名，型式，価格がわかるページ）</t>
    <rPh sb="3" eb="4">
      <t>ホン</t>
    </rPh>
    <rPh sb="4" eb="6">
      <t>シンコク</t>
    </rPh>
    <rPh sb="8" eb="9">
      <t>ベツ</t>
    </rPh>
    <rPh sb="11" eb="13">
      <t>デントウ</t>
    </rPh>
    <rPh sb="13" eb="15">
      <t>ホンタイ</t>
    </rPh>
    <rPh sb="20" eb="21">
      <t>トウ</t>
    </rPh>
    <rPh sb="22" eb="24">
      <t>テイシュツ</t>
    </rPh>
    <rPh sb="36" eb="37">
      <t>メイ</t>
    </rPh>
    <rPh sb="38" eb="40">
      <t>カタシキ</t>
    </rPh>
    <rPh sb="41" eb="43">
      <t>カカク</t>
    </rPh>
    <phoneticPr fontId="1"/>
  </si>
  <si>
    <t>○　充電設備設置工事の補助金申請にあたり，工事金額と工事の情報を申告する必要があります。</t>
    <rPh sb="32" eb="34">
      <t>シンコク</t>
    </rPh>
    <phoneticPr fontId="1"/>
  </si>
  <si>
    <t>　・各シートのオレンジ色で示しているセル</t>
    <rPh sb="2" eb="3">
      <t>カク</t>
    </rPh>
    <rPh sb="11" eb="12">
      <t>イロ</t>
    </rPh>
    <rPh sb="13" eb="14">
      <t>シメ</t>
    </rPh>
    <phoneticPr fontId="1"/>
  </si>
  <si>
    <t>　・複数入力する必要がある場合は，番号をつけ，申告内容がわかるように入力してください。
　　（例：①○○，②○○，③○○など）</t>
    <rPh sb="2" eb="4">
      <t>フクスウ</t>
    </rPh>
    <rPh sb="4" eb="6">
      <t>ニュウリョク</t>
    </rPh>
    <rPh sb="8" eb="10">
      <t>ヒツヨウ</t>
    </rPh>
    <rPh sb="13" eb="15">
      <t>バアイ</t>
    </rPh>
    <rPh sb="17" eb="19">
      <t>バンゴウ</t>
    </rPh>
    <rPh sb="23" eb="25">
      <t>シンコク</t>
    </rPh>
    <rPh sb="25" eb="27">
      <t>ナイヨウ</t>
    </rPh>
    <rPh sb="34" eb="36">
      <t>ニュウリョク</t>
    </rPh>
    <rPh sb="47" eb="48">
      <t>レイ</t>
    </rPh>
    <phoneticPr fontId="1"/>
  </si>
  <si>
    <t>※必須項目：充電設備等を固定する基礎・裾付工事を申告して下さい。基礎工事がない場合は「アンカーのみ」または「ビス等で固定」を選
　　　　　　択して申告してください。</t>
    <rPh sb="1" eb="3">
      <t>ヒッス</t>
    </rPh>
    <rPh sb="3" eb="5">
      <t>コウモク</t>
    </rPh>
    <rPh sb="6" eb="8">
      <t>ジュウデン</t>
    </rPh>
    <rPh sb="8" eb="10">
      <t>セツビ</t>
    </rPh>
    <rPh sb="10" eb="11">
      <t>トウ</t>
    </rPh>
    <rPh sb="12" eb="14">
      <t>コテイ</t>
    </rPh>
    <rPh sb="16" eb="18">
      <t>キソ</t>
    </rPh>
    <rPh sb="19" eb="20">
      <t>スソ</t>
    </rPh>
    <rPh sb="20" eb="21">
      <t>ツ</t>
    </rPh>
    <rPh sb="21" eb="23">
      <t>コウジ</t>
    </rPh>
    <rPh sb="24" eb="26">
      <t>シンコク</t>
    </rPh>
    <rPh sb="28" eb="29">
      <t>クダ</t>
    </rPh>
    <rPh sb="32" eb="34">
      <t>キソ</t>
    </rPh>
    <rPh sb="34" eb="36">
      <t>コウジ</t>
    </rPh>
    <rPh sb="39" eb="41">
      <t>バアイ</t>
    </rPh>
    <rPh sb="56" eb="57">
      <t>トウ</t>
    </rPh>
    <rPh sb="58" eb="60">
      <t>コテイ</t>
    </rPh>
    <rPh sb="62" eb="63">
      <t>セン</t>
    </rPh>
    <rPh sb="70" eb="71">
      <t>タク</t>
    </rPh>
    <rPh sb="73" eb="75">
      <t>シンコク</t>
    </rPh>
    <phoneticPr fontId="1"/>
  </si>
  <si>
    <t>設備情報</t>
    <rPh sb="0" eb="2">
      <t>セツビ</t>
    </rPh>
    <rPh sb="2" eb="4">
      <t>ジョウホウ</t>
    </rPh>
    <phoneticPr fontId="1"/>
  </si>
  <si>
    <t>設置工事費の補助申請額が計算されます。（④×3/4）
※　千円未満切り捨て</t>
    <rPh sb="0" eb="2">
      <t>セッチ</t>
    </rPh>
    <rPh sb="2" eb="4">
      <t>コウジ</t>
    </rPh>
    <rPh sb="4" eb="5">
      <t>ヒ</t>
    </rPh>
    <rPh sb="6" eb="8">
      <t>ホジョ</t>
    </rPh>
    <rPh sb="8" eb="10">
      <t>シンセイ</t>
    </rPh>
    <rPh sb="10" eb="11">
      <t>ガク</t>
    </rPh>
    <rPh sb="12" eb="14">
      <t>ケイサン</t>
    </rPh>
    <rPh sb="29" eb="31">
      <t>センエン</t>
    </rPh>
    <rPh sb="31" eb="33">
      <t>ミマン</t>
    </rPh>
    <rPh sb="33" eb="34">
      <t>キ</t>
    </rPh>
    <rPh sb="35" eb="36">
      <t>ス</t>
    </rPh>
    <phoneticPr fontId="1"/>
  </si>
  <si>
    <t>について入力してください。</t>
    <phoneticPr fontId="1"/>
  </si>
  <si>
    <t>⑴　申請者名の入力</t>
    <rPh sb="2" eb="5">
      <t>シンセイシャ</t>
    </rPh>
    <rPh sb="5" eb="6">
      <t>メイ</t>
    </rPh>
    <rPh sb="7" eb="9">
      <t>ニュウリョク</t>
    </rPh>
    <phoneticPr fontId="1"/>
  </si>
  <si>
    <t>申請者名：</t>
    <rPh sb="0" eb="2">
      <t>シンセイ</t>
    </rPh>
    <rPh sb="2" eb="3">
      <t>シャ</t>
    </rPh>
    <rPh sb="3" eb="4">
      <t>メイ</t>
    </rPh>
    <phoneticPr fontId="1"/>
  </si>
  <si>
    <t>申請者名：</t>
    <rPh sb="0" eb="3">
      <t>シンセイシャ</t>
    </rPh>
    <rPh sb="3" eb="4">
      <t>メイ</t>
    </rPh>
    <phoneticPr fontId="1"/>
  </si>
  <si>
    <t>申請者名：</t>
    <phoneticPr fontId="1"/>
  </si>
  <si>
    <t>設備情報</t>
    <phoneticPr fontId="1"/>
  </si>
  <si>
    <t>⑵　会社別見積書に関する事項</t>
    <rPh sb="2" eb="5">
      <t>カイシャベツ</t>
    </rPh>
    <rPh sb="5" eb="8">
      <t>ミツモリショ</t>
    </rPh>
    <rPh sb="9" eb="10">
      <t>カン</t>
    </rPh>
    <rPh sb="12" eb="14">
      <t>ジコウ</t>
    </rPh>
    <phoneticPr fontId="1"/>
  </si>
  <si>
    <t>①　充電設備販売会社および工事施工会社</t>
    <rPh sb="2" eb="4">
      <t>ジュウデン</t>
    </rPh>
    <rPh sb="4" eb="6">
      <t>セツビ</t>
    </rPh>
    <rPh sb="6" eb="8">
      <t>ハンバイ</t>
    </rPh>
    <rPh sb="8" eb="10">
      <t>ガイシャ</t>
    </rPh>
    <rPh sb="13" eb="15">
      <t>コウジ</t>
    </rPh>
    <rPh sb="15" eb="17">
      <t>セコウ</t>
    </rPh>
    <rPh sb="17" eb="19">
      <t>ガイシャ</t>
    </rPh>
    <phoneticPr fontId="1"/>
  </si>
  <si>
    <t>・見積書を発行した会社名を入力してください。</t>
    <phoneticPr fontId="1"/>
  </si>
  <si>
    <t>②　見積発行日</t>
    <rPh sb="2" eb="4">
      <t>ミツモリ</t>
    </rPh>
    <rPh sb="4" eb="7">
      <t>ハッコウビ</t>
    </rPh>
    <phoneticPr fontId="1"/>
  </si>
  <si>
    <t>・見積書の発行日を入力してください。</t>
    <rPh sb="1" eb="4">
      <t>ミツモリショ</t>
    </rPh>
    <rPh sb="5" eb="8">
      <t>ハッコウビ</t>
    </rPh>
    <rPh sb="9" eb="11">
      <t>ニュウリョク</t>
    </rPh>
    <phoneticPr fontId="1"/>
  </si>
  <si>
    <t>③　見積有効期限の確認</t>
    <rPh sb="2" eb="4">
      <t>ミツモリ</t>
    </rPh>
    <rPh sb="4" eb="6">
      <t>ユウコウ</t>
    </rPh>
    <rPh sb="6" eb="8">
      <t>キゲン</t>
    </rPh>
    <rPh sb="9" eb="11">
      <t>カクニン</t>
    </rPh>
    <phoneticPr fontId="1"/>
  </si>
  <si>
    <t>・申請時に見積書の有効期限が切れていないことを確認し，チェックをつけてください。</t>
    <rPh sb="1" eb="4">
      <t>シンセイジ</t>
    </rPh>
    <rPh sb="5" eb="7">
      <t>ミツモリ</t>
    </rPh>
    <rPh sb="7" eb="8">
      <t>ショ</t>
    </rPh>
    <rPh sb="9" eb="13">
      <t>ユウコウキゲン</t>
    </rPh>
    <rPh sb="14" eb="15">
      <t>キ</t>
    </rPh>
    <rPh sb="23" eb="25">
      <t>カクニン</t>
    </rPh>
    <phoneticPr fontId="1"/>
  </si>
  <si>
    <t>✓</t>
    <phoneticPr fontId="1"/>
  </si>
  <si>
    <t>記載例）①〇〇会社見積書：充電設備（〇〇円），②〇〇会社見積書：設置工事（〇〇円）</t>
    <rPh sb="0" eb="3">
      <t>キサイレイ</t>
    </rPh>
    <rPh sb="7" eb="9">
      <t>ガイシャ</t>
    </rPh>
    <rPh sb="9" eb="12">
      <t>ミツモリショ</t>
    </rPh>
    <rPh sb="13" eb="15">
      <t>ジュウデン</t>
    </rPh>
    <rPh sb="15" eb="17">
      <t>セツビ</t>
    </rPh>
    <rPh sb="20" eb="21">
      <t>エン</t>
    </rPh>
    <rPh sb="32" eb="34">
      <t>セッチ</t>
    </rPh>
    <rPh sb="34" eb="36">
      <t>コウジ</t>
    </rPh>
    <phoneticPr fontId="1"/>
  </si>
  <si>
    <t>円</t>
  </si>
  <si>
    <t>⑤補助金額（設置工事費）</t>
    <rPh sb="1" eb="3">
      <t>ホジョ</t>
    </rPh>
    <rPh sb="3" eb="4">
      <t>キン</t>
    </rPh>
    <rPh sb="4" eb="5">
      <t>ガク</t>
    </rPh>
    <rPh sb="6" eb="8">
      <t>セッチ</t>
    </rPh>
    <rPh sb="8" eb="10">
      <t>コウジ</t>
    </rPh>
    <rPh sb="10" eb="11">
      <t>ヒ</t>
    </rPh>
    <phoneticPr fontId="1"/>
  </si>
  <si>
    <t>③設置工事費</t>
    <rPh sb="1" eb="3">
      <t>セッチ</t>
    </rPh>
    <rPh sb="3" eb="6">
      <t>コウジヒ</t>
    </rPh>
    <phoneticPr fontId="1"/>
  </si>
  <si>
    <t>設置工事の見積総額（①－②）が計算されます。</t>
    <rPh sb="0" eb="2">
      <t>セッチ</t>
    </rPh>
    <rPh sb="2" eb="4">
      <t>コウジ</t>
    </rPh>
    <rPh sb="5" eb="7">
      <t>ミツモリ</t>
    </rPh>
    <rPh sb="7" eb="9">
      <t>ソウガク</t>
    </rPh>
    <rPh sb="15" eb="17">
      <t>ケイサン</t>
    </rPh>
    <phoneticPr fontId="1"/>
  </si>
  <si>
    <t>②充電設備の購入費</t>
    <rPh sb="1" eb="3">
      <t>ジュウデン</t>
    </rPh>
    <rPh sb="3" eb="5">
      <t>セツビ</t>
    </rPh>
    <rPh sb="6" eb="8">
      <t>コウニュウ</t>
    </rPh>
    <rPh sb="8" eb="9">
      <t>ヒ</t>
    </rPh>
    <phoneticPr fontId="1"/>
  </si>
  <si>
    <t>１　申請額の計算</t>
    <rPh sb="2" eb="5">
      <t>シンセイガク</t>
    </rPh>
    <rPh sb="6" eb="8">
      <t>ケイサン</t>
    </rPh>
    <phoneticPr fontId="1"/>
  </si>
  <si>
    <t>⑴　申請額の入力・計算</t>
    <rPh sb="2" eb="5">
      <t>シンセイガク</t>
    </rPh>
    <rPh sb="6" eb="8">
      <t>ニュウリョク</t>
    </rPh>
    <rPh sb="9" eb="11">
      <t>ケイサン</t>
    </rPh>
    <phoneticPr fontId="1"/>
  </si>
  <si>
    <t>充電設備等設置工事申告</t>
    <rPh sb="4" eb="5">
      <t>トウ</t>
    </rPh>
    <phoneticPr fontId="1"/>
  </si>
  <si>
    <t>２　充電設備等設置工事申告の申告額及び工事内容の入力(申請の手引き　5-9-2,5-9-3)</t>
    <rPh sb="2" eb="4">
      <t>ジュウデン</t>
    </rPh>
    <rPh sb="4" eb="6">
      <t>セツビ</t>
    </rPh>
    <rPh sb="6" eb="7">
      <t>トウ</t>
    </rPh>
    <rPh sb="7" eb="9">
      <t>セッチ</t>
    </rPh>
    <rPh sb="9" eb="11">
      <t>コウジ</t>
    </rPh>
    <rPh sb="11" eb="13">
      <t>シンコク</t>
    </rPh>
    <rPh sb="14" eb="17">
      <t>シンコクガク</t>
    </rPh>
    <rPh sb="17" eb="18">
      <t>オヨ</t>
    </rPh>
    <rPh sb="19" eb="21">
      <t>コウジ</t>
    </rPh>
    <rPh sb="21" eb="23">
      <t>ナイヨウ</t>
    </rPh>
    <rPh sb="24" eb="26">
      <t>ニュウリョク</t>
    </rPh>
    <rPh sb="27" eb="29">
      <t>シンセイ</t>
    </rPh>
    <rPh sb="30" eb="32">
      <t>テビ</t>
    </rPh>
    <phoneticPr fontId="1"/>
  </si>
  <si>
    <t>３　工事申請要件の確認(申請の手引き　5－9－4)</t>
    <rPh sb="2" eb="4">
      <t>コウジ</t>
    </rPh>
    <rPh sb="4" eb="6">
      <t>シンセイ</t>
    </rPh>
    <rPh sb="6" eb="8">
      <t>ヨウケン</t>
    </rPh>
    <rPh sb="9" eb="11">
      <t>カクニン</t>
    </rPh>
    <rPh sb="12" eb="14">
      <t>シンセイ</t>
    </rPh>
    <rPh sb="15" eb="17">
      <t>テビ</t>
    </rPh>
    <phoneticPr fontId="1"/>
  </si>
  <si>
    <t>４　充電設備の運用方法(申請の手引き　5－9－4)</t>
    <phoneticPr fontId="1"/>
  </si>
  <si>
    <t>①　急速充電設備にあっては，設置場所及び充電設備防護用部材のレイアウトを所管消防署に確認
　しました。</t>
    <rPh sb="14" eb="16">
      <t>セッチ</t>
    </rPh>
    <rPh sb="16" eb="18">
      <t>バショ</t>
    </rPh>
    <rPh sb="18" eb="19">
      <t>オヨ</t>
    </rPh>
    <phoneticPr fontId="1"/>
  </si>
  <si>
    <t>　・　計上額が上限額を上回る場合は上限額を入力してください。</t>
    <rPh sb="21" eb="23">
      <t>ニュウリョク</t>
    </rPh>
    <phoneticPr fontId="1"/>
  </si>
  <si>
    <t>金額</t>
    <rPh sb="0" eb="2">
      <t>キンガク</t>
    </rPh>
    <phoneticPr fontId="1"/>
  </si>
  <si>
    <t>各項目</t>
    <rPh sb="0" eb="1">
      <t>カク</t>
    </rPh>
    <rPh sb="1" eb="3">
      <t>コウモク</t>
    </rPh>
    <phoneticPr fontId="1"/>
  </si>
  <si>
    <t>5－9－1で入力した見積書の総額（税抜き）が入力されます。</t>
    <rPh sb="6" eb="8">
      <t>ニュウリョク</t>
    </rPh>
    <rPh sb="10" eb="13">
      <t>ミツモリショ</t>
    </rPh>
    <rPh sb="14" eb="16">
      <t>ソウガク</t>
    </rPh>
    <rPh sb="17" eb="19">
      <t>ゼイヌ</t>
    </rPh>
    <rPh sb="22" eb="24">
      <t>ニュウリョク</t>
    </rPh>
    <phoneticPr fontId="1"/>
  </si>
  <si>
    <t>　〇　②について入力してください。（その他の項目は，自動で計算されます。）</t>
    <rPh sb="8" eb="10">
      <t>ニュウリョク</t>
    </rPh>
    <rPh sb="20" eb="21">
      <t>ホカ</t>
    </rPh>
    <rPh sb="22" eb="24">
      <t>コウモク</t>
    </rPh>
    <rPh sb="26" eb="28">
      <t>ジドウ</t>
    </rPh>
    <rPh sb="29" eb="31">
      <t>ケイサン</t>
    </rPh>
    <phoneticPr fontId="1"/>
  </si>
  <si>
    <t>査定額</t>
    <rPh sb="0" eb="3">
      <t>サテイガク</t>
    </rPh>
    <phoneticPr fontId="1"/>
  </si>
  <si>
    <t>　・　工事内容の申告については，別シート（A1～A3，A6～A12，A19）にそれぞれ入力してください。</t>
    <rPh sb="3" eb="5">
      <t>コウジ</t>
    </rPh>
    <rPh sb="5" eb="7">
      <t>ナイヨウ</t>
    </rPh>
    <rPh sb="8" eb="10">
      <t>シンコク</t>
    </rPh>
    <rPh sb="16" eb="17">
      <t>ベツ</t>
    </rPh>
    <rPh sb="43" eb="45">
      <t>ニュウリョク</t>
    </rPh>
    <phoneticPr fontId="1"/>
  </si>
  <si>
    <t>A19　スペース造成工事の申告</t>
    <rPh sb="8" eb="10">
      <t>ゾウセイ</t>
    </rPh>
    <rPh sb="10" eb="12">
      <t>コウジ</t>
    </rPh>
    <rPh sb="13" eb="15">
      <t>シンコク</t>
    </rPh>
    <phoneticPr fontId="1"/>
  </si>
  <si>
    <t>※　以下の点に注意して，必要事項を入力してください。</t>
    <rPh sb="2" eb="4">
      <t>イカ</t>
    </rPh>
    <rPh sb="5" eb="6">
      <t>テン</t>
    </rPh>
    <rPh sb="7" eb="9">
      <t>チュウイ</t>
    </rPh>
    <rPh sb="12" eb="16">
      <t>ヒツヨウジコウ</t>
    </rPh>
    <rPh sb="17" eb="19">
      <t>ニュウリョク</t>
    </rPh>
    <phoneticPr fontId="1"/>
  </si>
  <si>
    <r>
      <t>　・金額の入力は，</t>
    </r>
    <r>
      <rPr>
        <u/>
        <sz val="14"/>
        <color theme="1"/>
        <rFont val="ＭＳ ゴシック"/>
        <family val="3"/>
        <charset val="128"/>
      </rPr>
      <t>税抜き価格</t>
    </r>
    <r>
      <rPr>
        <sz val="14"/>
        <color theme="1"/>
        <rFont val="ＭＳ ゴシック"/>
        <family val="3"/>
        <charset val="128"/>
      </rPr>
      <t>で入力してください。</t>
    </r>
    <rPh sb="2" eb="4">
      <t>キンガク</t>
    </rPh>
    <rPh sb="5" eb="7">
      <t>ニュウリョク</t>
    </rPh>
    <rPh sb="9" eb="11">
      <t>ゼイヌ</t>
    </rPh>
    <rPh sb="12" eb="14">
      <t>カカク</t>
    </rPh>
    <rPh sb="15" eb="17">
      <t>ニュウリョク</t>
    </rPh>
    <phoneticPr fontId="1"/>
  </si>
  <si>
    <t>・その他については，各申告項目の説明に従い，入力してください。</t>
    <rPh sb="3" eb="4">
      <t>タ</t>
    </rPh>
    <rPh sb="10" eb="11">
      <t>カク</t>
    </rPh>
    <rPh sb="11" eb="13">
      <t>シンコク</t>
    </rPh>
    <rPh sb="13" eb="15">
      <t>コウモク</t>
    </rPh>
    <rPh sb="16" eb="18">
      <t>セツメイ</t>
    </rPh>
    <rPh sb="19" eb="20">
      <t>シタガ</t>
    </rPh>
    <rPh sb="22" eb="24">
      <t>ニュウリョク</t>
    </rPh>
    <phoneticPr fontId="1"/>
  </si>
  <si>
    <t xml:space="preserve">　・特別措置に基づく受電工事費がある場合は，電力会社発行の見積書ではなく，請求書の額を入力して下さい。 
　　ただし，工事施工会社の見積に上記費用が含まれている場合には，入力の必要はありません。 </t>
    <rPh sb="41" eb="42">
      <t>ガク</t>
    </rPh>
    <phoneticPr fontId="1"/>
  </si>
  <si>
    <t>有</t>
    <rPh sb="0" eb="1">
      <t>アリ</t>
    </rPh>
    <phoneticPr fontId="1"/>
  </si>
  <si>
    <t>無</t>
    <rPh sb="0" eb="1">
      <t>ナ</t>
    </rPh>
    <phoneticPr fontId="1"/>
  </si>
  <si>
    <t>有</t>
    <rPh sb="0" eb="1">
      <t>アリ</t>
    </rPh>
    <phoneticPr fontId="1"/>
  </si>
  <si>
    <t>無</t>
    <rPh sb="0" eb="1">
      <t>ナ</t>
    </rPh>
    <phoneticPr fontId="1"/>
  </si>
  <si>
    <t>有</t>
    <rPh sb="0" eb="1">
      <t>アリ</t>
    </rPh>
    <phoneticPr fontId="1"/>
  </si>
  <si>
    <t>無</t>
    <rPh sb="0" eb="1">
      <t>ナ</t>
    </rPh>
    <phoneticPr fontId="1"/>
  </si>
  <si>
    <t>ブレーカー・切替開閉器工事の申告</t>
    <rPh sb="6" eb="7">
      <t>キ</t>
    </rPh>
    <rPh sb="7" eb="8">
      <t>カ</t>
    </rPh>
    <rPh sb="8" eb="11">
      <t>カイヘイキ</t>
    </rPh>
    <rPh sb="11" eb="13">
      <t>コウジ</t>
    </rPh>
    <rPh sb="14" eb="16">
      <t>シンコク</t>
    </rPh>
    <phoneticPr fontId="1"/>
  </si>
  <si>
    <t>○　充電設備，別体課金器，Ｖ２Ｈ放充電設備等の充電設備を稼働させるために必要な「ブレーカー」，災害などの非常時に放電目
　的等で回路を切替えるために必要な「切替開閉器」の工事の申告がある場合は入力してください。</t>
    <rPh sb="2" eb="4">
      <t>ジュウデン</t>
    </rPh>
    <rPh sb="4" eb="6">
      <t>セツビ</t>
    </rPh>
    <rPh sb="7" eb="9">
      <t>ベッタイ</t>
    </rPh>
    <rPh sb="9" eb="11">
      <t>カキン</t>
    </rPh>
    <rPh sb="11" eb="12">
      <t>キ</t>
    </rPh>
    <rPh sb="16" eb="17">
      <t>ホウ</t>
    </rPh>
    <rPh sb="17" eb="19">
      <t>ジュウデン</t>
    </rPh>
    <rPh sb="19" eb="21">
      <t>セツビ</t>
    </rPh>
    <rPh sb="21" eb="22">
      <t>トウ</t>
    </rPh>
    <rPh sb="23" eb="25">
      <t>ジュウデン</t>
    </rPh>
    <rPh sb="25" eb="27">
      <t>セツビ</t>
    </rPh>
    <rPh sb="28" eb="30">
      <t>カドウ</t>
    </rPh>
    <rPh sb="36" eb="38">
      <t>ヒツヨウ</t>
    </rPh>
    <rPh sb="47" eb="49">
      <t>サイガイ</t>
    </rPh>
    <rPh sb="52" eb="55">
      <t>ヒジョウジ</t>
    </rPh>
    <rPh sb="56" eb="58">
      <t>ホウデン</t>
    </rPh>
    <rPh sb="58" eb="59">
      <t>メ</t>
    </rPh>
    <rPh sb="61" eb="62">
      <t>マト</t>
    </rPh>
    <rPh sb="62" eb="63">
      <t>トウ</t>
    </rPh>
    <rPh sb="64" eb="66">
      <t>カイロ</t>
    </rPh>
    <rPh sb="67" eb="68">
      <t>キ</t>
    </rPh>
    <rPh sb="68" eb="69">
      <t>カ</t>
    </rPh>
    <rPh sb="74" eb="76">
      <t>ヒツヨウ</t>
    </rPh>
    <rPh sb="78" eb="79">
      <t>キ</t>
    </rPh>
    <rPh sb="79" eb="80">
      <t>カ</t>
    </rPh>
    <rPh sb="80" eb="83">
      <t>カイヘイキ</t>
    </rPh>
    <rPh sb="85" eb="87">
      <t>コウジ</t>
    </rPh>
    <rPh sb="88" eb="90">
      <t>シンコク</t>
    </rPh>
    <rPh sb="93" eb="95">
      <t>バアイ</t>
    </rPh>
    <rPh sb="96" eb="98">
      <t>ニュウリョク</t>
    </rPh>
    <phoneticPr fontId="1"/>
  </si>
  <si>
    <t xml:space="preserve"> 　特別措置にて急速充電設備を設置する契約に関する「申込書」・「請求書または概算見積書」を添付します。</t>
    <rPh sb="2" eb="4">
      <t>トクベツ</t>
    </rPh>
    <rPh sb="4" eb="6">
      <t>ソチ</t>
    </rPh>
    <rPh sb="8" eb="10">
      <t>キュウソク</t>
    </rPh>
    <rPh sb="10" eb="12">
      <t>ジュウデン</t>
    </rPh>
    <rPh sb="12" eb="14">
      <t>セツビ</t>
    </rPh>
    <rPh sb="15" eb="17">
      <t>セッチ</t>
    </rPh>
    <rPh sb="19" eb="21">
      <t>ケイヤク</t>
    </rPh>
    <rPh sb="22" eb="23">
      <t>カン</t>
    </rPh>
    <rPh sb="26" eb="29">
      <t>モウシコミショ</t>
    </rPh>
    <rPh sb="32" eb="35">
      <t>セイキュウショ</t>
    </rPh>
    <rPh sb="38" eb="40">
      <t>ガイサン</t>
    </rPh>
    <rPh sb="40" eb="43">
      <t>ミツモリショ</t>
    </rPh>
    <rPh sb="45" eb="47">
      <t>テンプ</t>
    </rPh>
    <phoneticPr fontId="1"/>
  </si>
  <si>
    <t>○　スペース造成工事を申告する場合は下記項目を入力して下さい。</t>
    <rPh sb="6" eb="8">
      <t>ゾウセイ</t>
    </rPh>
    <rPh sb="8" eb="10">
      <t>コウジ</t>
    </rPh>
    <rPh sb="11" eb="13">
      <t>シンコク</t>
    </rPh>
    <rPh sb="15" eb="17">
      <t>バアイ</t>
    </rPh>
    <rPh sb="18" eb="20">
      <t>カキ</t>
    </rPh>
    <rPh sb="20" eb="22">
      <t>コウモク</t>
    </rPh>
    <rPh sb="23" eb="25">
      <t>ニュウリョク</t>
    </rPh>
    <rPh sb="27" eb="28">
      <t>クダ</t>
    </rPh>
    <phoneticPr fontId="1"/>
  </si>
  <si>
    <t>スペース造成が必要な理由</t>
    <phoneticPr fontId="1"/>
  </si>
  <si>
    <t>線種（IV，CV，VVF）</t>
    <rPh sb="0" eb="1">
      <t>セン</t>
    </rPh>
    <phoneticPr fontId="1"/>
  </si>
  <si>
    <t>・堀削する際の路面情報を入力してください。
（アスファルト・コンクリート，土・砂利）</t>
    <rPh sb="37" eb="38">
      <t>ツチ</t>
    </rPh>
    <rPh sb="39" eb="41">
      <t>ジャリ</t>
    </rPh>
    <phoneticPr fontId="1"/>
  </si>
  <si>
    <t>・電柱の材質を入力してください。</t>
    <phoneticPr fontId="1"/>
  </si>
  <si>
    <t>材質（コンクリート製，樹脂製）</t>
    <rPh sb="0" eb="2">
      <t>ザイシツ</t>
    </rPh>
    <rPh sb="9" eb="10">
      <t>セイ</t>
    </rPh>
    <rPh sb="11" eb="14">
      <t>ジュシセイ</t>
    </rPh>
    <phoneticPr fontId="1"/>
  </si>
  <si>
    <t>材質（コンクリート，鋼管）</t>
    <rPh sb="0" eb="2">
      <t>ザイシツ</t>
    </rPh>
    <phoneticPr fontId="1"/>
  </si>
  <si>
    <t>・設置する場所を入力してください。
（例：公道の入口）</t>
    <phoneticPr fontId="1"/>
  </si>
  <si>
    <t>案内板の設置場所</t>
    <rPh sb="0" eb="3">
      <t>アンナイバン</t>
    </rPh>
    <rPh sb="4" eb="6">
      <t>セッチ</t>
    </rPh>
    <rPh sb="6" eb="8">
      <t>バショ</t>
    </rPh>
    <phoneticPr fontId="1"/>
  </si>
  <si>
    <t>・案内板のサイズ，地上の高さ，数量を入力してください。</t>
    <rPh sb="1" eb="3">
      <t>アンナイ</t>
    </rPh>
    <rPh sb="3" eb="4">
      <t>バン</t>
    </rPh>
    <phoneticPr fontId="1"/>
  </si>
  <si>
    <t>・料金の徴収方法を入力してください。
(現金，クレジットカード，電子マネーカード，認証式カード，その他)</t>
    <rPh sb="1" eb="3">
      <t>リョウキン</t>
    </rPh>
    <rPh sb="4" eb="6">
      <t>チョウシュウ</t>
    </rPh>
    <rPh sb="6" eb="8">
      <t>ホウホウ</t>
    </rPh>
    <rPh sb="9" eb="11">
      <t>ニュウリョク</t>
    </rPh>
    <rPh sb="20" eb="22">
      <t>ゲンキン</t>
    </rPh>
    <rPh sb="32" eb="34">
      <t>デンシ</t>
    </rPh>
    <rPh sb="41" eb="44">
      <t>ニンショウシキ</t>
    </rPh>
    <rPh sb="50" eb="51">
      <t>タ</t>
    </rPh>
    <phoneticPr fontId="1"/>
  </si>
  <si>
    <t>・料金の徴収単位を入力してください。
（１回，１分，５分，15分，30分，１時間，kW，月，その他）</t>
    <rPh sb="1" eb="3">
      <t>リョウキン</t>
    </rPh>
    <rPh sb="4" eb="6">
      <t>チョウシュウ</t>
    </rPh>
    <rPh sb="6" eb="8">
      <t>タンイ</t>
    </rPh>
    <rPh sb="9" eb="11">
      <t>ニュウリョク</t>
    </rPh>
    <rPh sb="21" eb="22">
      <t>カイ</t>
    </rPh>
    <rPh sb="24" eb="25">
      <t>フン</t>
    </rPh>
    <rPh sb="27" eb="28">
      <t>フン</t>
    </rPh>
    <rPh sb="31" eb="32">
      <t>フン</t>
    </rPh>
    <rPh sb="35" eb="36">
      <t>フン</t>
    </rPh>
    <rPh sb="38" eb="40">
      <t>ジカン</t>
    </rPh>
    <rPh sb="44" eb="45">
      <t>ツキ</t>
    </rPh>
    <rPh sb="48" eb="49">
      <t>タ</t>
    </rPh>
    <phoneticPr fontId="1"/>
  </si>
  <si>
    <t>①　案内板は公道から視認可能な場所です。</t>
    <phoneticPr fontId="1"/>
  </si>
  <si>
    <t>理由</t>
    <phoneticPr fontId="1"/>
  </si>
  <si>
    <t>×</t>
    <phoneticPr fontId="1"/>
  </si>
  <si>
    <t>横（mm）</t>
    <rPh sb="0" eb="1">
      <t>ヨコ</t>
    </rPh>
    <phoneticPr fontId="1"/>
  </si>
  <si>
    <t>縦（mm）</t>
    <rPh sb="0" eb="1">
      <t>タテ</t>
    </rPh>
    <phoneticPr fontId="1"/>
  </si>
  <si>
    <t>　上記で③を選択した場合、案内板の寸法及び、理由を入力して下さい。</t>
    <phoneticPr fontId="1"/>
  </si>
  <si>
    <t xml:space="preserve">⑹　案内板（入口に設置する，または設置してある案内板について） </t>
    <phoneticPr fontId="1"/>
  </si>
  <si>
    <t>⑷　充電設備防護用部材等</t>
    <rPh sb="11" eb="12">
      <t>トウ</t>
    </rPh>
    <phoneticPr fontId="1"/>
  </si>
  <si>
    <t>　○　急速充電設備を設置する場合は，①を確認後，チェックしてください。</t>
    <rPh sb="3" eb="5">
      <t>キュウソク</t>
    </rPh>
    <rPh sb="5" eb="7">
      <t>ジュウデン</t>
    </rPh>
    <rPh sb="7" eb="9">
      <t>セツビ</t>
    </rPh>
    <rPh sb="10" eb="12">
      <t>セッチ</t>
    </rPh>
    <rPh sb="14" eb="16">
      <t>バアイ</t>
    </rPh>
    <rPh sb="20" eb="22">
      <t>カクニン</t>
    </rPh>
    <rPh sb="22" eb="23">
      <t>ゴ</t>
    </rPh>
    <phoneticPr fontId="1"/>
  </si>
  <si>
    <t>　○　充電スペース，駐車スペース等について，①，②で該当する項目にチェックしてください。</t>
    <rPh sb="3" eb="5">
      <t>ジュウデン</t>
    </rPh>
    <rPh sb="10" eb="12">
      <t>チュウシャ</t>
    </rPh>
    <rPh sb="16" eb="17">
      <t>トウ</t>
    </rPh>
    <phoneticPr fontId="1"/>
  </si>
  <si>
    <t>④案内板のデザインは東京電力登録商標です。</t>
    <phoneticPr fontId="1"/>
  </si>
  <si>
    <t>②　案内板の寸法は，縦500mm × 横500mm以上です。</t>
    <phoneticPr fontId="1"/>
  </si>
  <si>
    <t>③　案内板の寸法は，縦500mm × 横500mm未満です。</t>
    <phoneticPr fontId="1"/>
  </si>
  <si>
    <t>　○　案内版について，①～⑤で該当する項目にチェックしてください。（②，③と④，⑤はどちらかを選択）</t>
    <rPh sb="3" eb="6">
      <t>アンナイバン</t>
    </rPh>
    <rPh sb="15" eb="17">
      <t>ガイトウ</t>
    </rPh>
    <rPh sb="19" eb="21">
      <t>コウモク</t>
    </rPh>
    <rPh sb="47" eb="49">
      <t>センタク</t>
    </rPh>
    <phoneticPr fontId="1"/>
  </si>
  <si>
    <t>①　充電設備等を稼働せしめるために必要な電気容量を確保し運用します。</t>
    <phoneticPr fontId="1"/>
  </si>
  <si>
    <t>　○　充電設備の稼働について，①を確認後，チェックしてください。</t>
    <rPh sb="3" eb="5">
      <t>ジュウデン</t>
    </rPh>
    <rPh sb="5" eb="7">
      <t>セツビ</t>
    </rPh>
    <rPh sb="8" eb="10">
      <t>カドウ</t>
    </rPh>
    <rPh sb="17" eb="19">
      <t>カクニン</t>
    </rPh>
    <rPh sb="19" eb="20">
      <t>ゴ</t>
    </rPh>
    <phoneticPr fontId="1"/>
  </si>
  <si>
    <t>　○　課金機能の有無を選択してください。</t>
    <rPh sb="3" eb="5">
      <t>カキン</t>
    </rPh>
    <rPh sb="5" eb="7">
      <t>キノウ</t>
    </rPh>
    <rPh sb="8" eb="10">
      <t>ウム</t>
    </rPh>
    <rPh sb="11" eb="13">
      <t>センタク</t>
    </rPh>
    <phoneticPr fontId="1"/>
  </si>
  <si>
    <t>　○　課金機の種類を選択してください。</t>
    <rPh sb="3" eb="5">
      <t>カキン</t>
    </rPh>
    <rPh sb="5" eb="6">
      <t>キ</t>
    </rPh>
    <rPh sb="7" eb="9">
      <t>シュルイ</t>
    </rPh>
    <rPh sb="10" eb="12">
      <t>センタク</t>
    </rPh>
    <phoneticPr fontId="1"/>
  </si>
  <si>
    <t>　○　誰もが利用できるための利用方法を記入してください。</t>
    <phoneticPr fontId="1"/>
  </si>
  <si>
    <t>⑶　利用方法の記入</t>
    <rPh sb="2" eb="4">
      <t>リヨウ</t>
    </rPh>
    <rPh sb="4" eb="6">
      <t>ホウホウ</t>
    </rPh>
    <rPh sb="7" eb="9">
      <t>キニュウ</t>
    </rPh>
    <phoneticPr fontId="1"/>
  </si>
  <si>
    <t>　○　会員制の場合，非会員が利用するための利用方法を記入してください。</t>
    <phoneticPr fontId="1"/>
  </si>
  <si>
    <t>⑷　非会員の利用方法</t>
    <rPh sb="2" eb="5">
      <t>ヒカイイン</t>
    </rPh>
    <rPh sb="6" eb="8">
      <t>リヨウ</t>
    </rPh>
    <rPh sb="8" eb="10">
      <t>ホウホウ</t>
    </rPh>
    <phoneticPr fontId="1"/>
  </si>
  <si>
    <t>　○　利用料金の有無を選択してください。</t>
    <rPh sb="3" eb="5">
      <t>リヨウ</t>
    </rPh>
    <rPh sb="5" eb="7">
      <t>リョウキン</t>
    </rPh>
    <rPh sb="8" eb="10">
      <t>ウム</t>
    </rPh>
    <rPh sb="11" eb="13">
      <t>センタク</t>
    </rPh>
    <phoneticPr fontId="1"/>
  </si>
  <si>
    <r>
      <t>⑤　各見積書の金額</t>
    </r>
    <r>
      <rPr>
        <sz val="14"/>
        <color theme="1"/>
        <rFont val="ＭＳ ゴシック"/>
        <family val="3"/>
        <charset val="128"/>
      </rPr>
      <t>と対象となる内容を入力してください。
　　なお，対象となる内容は「充電設備」，「設置工事」，「特別措置」です。</t>
    </r>
    <rPh sb="18" eb="20">
      <t>ニュウリョク</t>
    </rPh>
    <phoneticPr fontId="1"/>
  </si>
  <si>
    <t>④　見積書の総額を入力してください。</t>
    <rPh sb="2" eb="4">
      <t>ミツモリ</t>
    </rPh>
    <rPh sb="4" eb="5">
      <t>ショ</t>
    </rPh>
    <rPh sb="6" eb="8">
      <t>ソウガク</t>
    </rPh>
    <rPh sb="9" eb="11">
      <t>ニュウリョク</t>
    </rPh>
    <phoneticPr fontId="1"/>
  </si>
  <si>
    <t>　見積書の有効期限を確認しました。</t>
    <phoneticPr fontId="1"/>
  </si>
  <si>
    <t>充電設備の見積総額を入力してください。（税抜き）</t>
    <rPh sb="0" eb="2">
      <t>ジュウデン</t>
    </rPh>
    <rPh sb="2" eb="4">
      <t>セツビ</t>
    </rPh>
    <rPh sb="5" eb="7">
      <t>ミツモリ</t>
    </rPh>
    <rPh sb="7" eb="9">
      <t>ソウガク</t>
    </rPh>
    <rPh sb="10" eb="12">
      <t>ニュウリョク</t>
    </rPh>
    <rPh sb="20" eb="21">
      <t>ゼイ</t>
    </rPh>
    <rPh sb="21" eb="22">
      <t>ヌ</t>
    </rPh>
    <phoneticPr fontId="1"/>
  </si>
  <si>
    <t>○　各種工事の見積額，上限額，計上額及び工事内容の申告について入力してください。（税抜き）</t>
    <rPh sb="2" eb="4">
      <t>カクシュ</t>
    </rPh>
    <rPh sb="4" eb="6">
      <t>コウジ</t>
    </rPh>
    <rPh sb="7" eb="9">
      <t>ミツ</t>
    </rPh>
    <rPh sb="9" eb="10">
      <t>ガク</t>
    </rPh>
    <rPh sb="11" eb="13">
      <t>ジョウゲン</t>
    </rPh>
    <rPh sb="13" eb="14">
      <t>ガク</t>
    </rPh>
    <rPh sb="15" eb="17">
      <t>ケイジョウ</t>
    </rPh>
    <rPh sb="17" eb="18">
      <t>ガク</t>
    </rPh>
    <rPh sb="18" eb="19">
      <t>オヨ</t>
    </rPh>
    <rPh sb="20" eb="22">
      <t>コウジ</t>
    </rPh>
    <rPh sb="22" eb="24">
      <t>ナイヨウ</t>
    </rPh>
    <rPh sb="25" eb="27">
      <t>シンコク</t>
    </rPh>
    <rPh sb="31" eb="33">
      <t>ニュウリョク</t>
    </rPh>
    <rPh sb="41" eb="42">
      <t>ゼイ</t>
    </rPh>
    <rPh sb="42" eb="43">
      <t>ヌ</t>
    </rPh>
    <phoneticPr fontId="1"/>
  </si>
  <si>
    <t>②電気配線工事等※</t>
    <rPh sb="1" eb="3">
      <t>デンキ</t>
    </rPh>
    <rPh sb="3" eb="5">
      <t>ハイセン</t>
    </rPh>
    <rPh sb="5" eb="7">
      <t>コウジ</t>
    </rPh>
    <rPh sb="7" eb="8">
      <t>トウ</t>
    </rPh>
    <phoneticPr fontId="1"/>
  </si>
  <si>
    <t>　　　（それぞれの項目を選択すると，各シートに移動します。）</t>
    <rPh sb="9" eb="11">
      <t>コウモク</t>
    </rPh>
    <rPh sb="12" eb="14">
      <t>センタク</t>
    </rPh>
    <rPh sb="18" eb="19">
      <t>カク</t>
    </rPh>
    <rPh sb="23" eb="25">
      <t>イドウ</t>
    </rPh>
    <phoneticPr fontId="1"/>
  </si>
  <si>
    <t>　○　急速充電設備を設置する場合は，同一敷地内複数契約を可能とする特別措置を利用するか選択してください。</t>
    <rPh sb="3" eb="5">
      <t>キュウソク</t>
    </rPh>
    <rPh sb="5" eb="7">
      <t>ジュウデン</t>
    </rPh>
    <rPh sb="7" eb="9">
      <t>セツビ</t>
    </rPh>
    <rPh sb="10" eb="12">
      <t>セッチ</t>
    </rPh>
    <rPh sb="14" eb="16">
      <t>バアイ</t>
    </rPh>
    <rPh sb="18" eb="20">
      <t>ドウイツ</t>
    </rPh>
    <rPh sb="43" eb="45">
      <t>センタク</t>
    </rPh>
    <phoneticPr fontId="1"/>
  </si>
  <si>
    <t>①　利用する</t>
    <rPh sb="2" eb="4">
      <t>リヨウ</t>
    </rPh>
    <phoneticPr fontId="1"/>
  </si>
  <si>
    <t>②　利用しない</t>
    <rPh sb="2" eb="4">
      <t>リヨウ</t>
    </rPh>
    <phoneticPr fontId="1"/>
  </si>
  <si>
    <t>　※①を選択した場合，該当項目にチェックしてください。</t>
    <rPh sb="4" eb="6">
      <t>センタク</t>
    </rPh>
    <rPh sb="8" eb="10">
      <t>バアイ</t>
    </rPh>
    <rPh sb="11" eb="13">
      <t>ガイトウ</t>
    </rPh>
    <rPh sb="13" eb="15">
      <t>コウモク</t>
    </rPh>
    <phoneticPr fontId="1"/>
  </si>
  <si>
    <t>・基礎種別で「コンクリート現場打ち」を選択した場合は，配筋種別を入力してください。（メッシュ配筋，鉄筋，なし　等）</t>
    <rPh sb="1" eb="3">
      <t>キソ</t>
    </rPh>
    <rPh sb="3" eb="5">
      <t>シュベツ</t>
    </rPh>
    <rPh sb="13" eb="15">
      <t>ゲンバ</t>
    </rPh>
    <rPh sb="15" eb="16">
      <t>ウ</t>
    </rPh>
    <rPh sb="19" eb="21">
      <t>センタク</t>
    </rPh>
    <rPh sb="23" eb="25">
      <t>バアイ</t>
    </rPh>
    <rPh sb="27" eb="29">
      <t>ハイキン</t>
    </rPh>
    <rPh sb="29" eb="31">
      <t>シュベツ</t>
    </rPh>
    <rPh sb="32" eb="34">
      <t>ニュウリョク</t>
    </rPh>
    <rPh sb="46" eb="48">
      <t>ハイキン</t>
    </rPh>
    <rPh sb="49" eb="51">
      <t>テッキン</t>
    </rPh>
    <rPh sb="55" eb="56">
      <t>トウ</t>
    </rPh>
    <phoneticPr fontId="1"/>
  </si>
  <si>
    <t>・線種を入力してください。（CVTはCVを入力し，芯数を３としてください。）</t>
    <rPh sb="1" eb="3">
      <t>センシュ</t>
    </rPh>
    <rPh sb="4" eb="6">
      <t>ニュウリョク</t>
    </rPh>
    <rPh sb="21" eb="23">
      <t>ニュウリョク</t>
    </rPh>
    <rPh sb="25" eb="27">
      <t>シンスウ</t>
    </rPh>
    <phoneticPr fontId="1"/>
  </si>
  <si>
    <t>・配線の断面積(SQ)を入力してください。線種がVVFの場合，単位は導体直径(mm)</t>
    <rPh sb="1" eb="3">
      <t>ハイセン</t>
    </rPh>
    <rPh sb="4" eb="7">
      <t>ダンメンセキ</t>
    </rPh>
    <rPh sb="12" eb="14">
      <t>ニュウリョク</t>
    </rPh>
    <rPh sb="21" eb="23">
      <t>センシュ</t>
    </rPh>
    <rPh sb="28" eb="30">
      <t>バアイ</t>
    </rPh>
    <rPh sb="31" eb="33">
      <t>タンイ</t>
    </rPh>
    <rPh sb="34" eb="36">
      <t>ドウタイ</t>
    </rPh>
    <rPh sb="36" eb="38">
      <t>チョッケイ</t>
    </rPh>
    <phoneticPr fontId="1"/>
  </si>
  <si>
    <t>・芯数を入力してください。</t>
    <rPh sb="1" eb="3">
      <t>シンスウ</t>
    </rPh>
    <rPh sb="4" eb="6">
      <t>ニュウリョク</t>
    </rPh>
    <phoneticPr fontId="1"/>
  </si>
  <si>
    <t>・長さを入力してください。</t>
    <rPh sb="1" eb="2">
      <t>ナガ</t>
    </rPh>
    <rPh sb="4" eb="6">
      <t>ニュウリョク</t>
    </rPh>
    <phoneticPr fontId="1"/>
  </si>
  <si>
    <t>・設置工事補助金申請額に”含む”通信線の長さの合計を入力して下さい。</t>
    <rPh sb="1" eb="3">
      <t>セッチ</t>
    </rPh>
    <rPh sb="3" eb="5">
      <t>コウジ</t>
    </rPh>
    <rPh sb="5" eb="8">
      <t>ホジョキン</t>
    </rPh>
    <rPh sb="8" eb="10">
      <t>シンセイ</t>
    </rPh>
    <rPh sb="10" eb="11">
      <t>ガク</t>
    </rPh>
    <rPh sb="13" eb="14">
      <t>フク</t>
    </rPh>
    <rPh sb="16" eb="19">
      <t>ツウシンセン</t>
    </rPh>
    <rPh sb="20" eb="21">
      <t>ナガ</t>
    </rPh>
    <rPh sb="23" eb="25">
      <t>ゴウケイ</t>
    </rPh>
    <rPh sb="26" eb="28">
      <t>ニュウリョク</t>
    </rPh>
    <rPh sb="30" eb="31">
      <t>クダ</t>
    </rPh>
    <phoneticPr fontId="1"/>
  </si>
  <si>
    <t>・設置工事補助金申請額に”含めない”通信線の長さの合計を入力して下さい。</t>
    <rPh sb="13" eb="14">
      <t>フク</t>
    </rPh>
    <phoneticPr fontId="1"/>
  </si>
  <si>
    <t>申請額に“含む”通信線長の合計
（単位：ｍ）</t>
    <rPh sb="0" eb="3">
      <t>シンセイガク</t>
    </rPh>
    <rPh sb="5" eb="6">
      <t>フク</t>
    </rPh>
    <rPh sb="8" eb="10">
      <t>ツウシン</t>
    </rPh>
    <rPh sb="10" eb="11">
      <t>セン</t>
    </rPh>
    <rPh sb="11" eb="12">
      <t>チョウ</t>
    </rPh>
    <rPh sb="13" eb="15">
      <t>ゴウケイ</t>
    </rPh>
    <rPh sb="17" eb="19">
      <t>タンイ</t>
    </rPh>
    <phoneticPr fontId="1"/>
  </si>
  <si>
    <t>申請額に“含めない”通信線長の合計（単位：ｍ）</t>
    <rPh sb="0" eb="3">
      <t>シンセイガク</t>
    </rPh>
    <rPh sb="5" eb="6">
      <t>フク</t>
    </rPh>
    <rPh sb="10" eb="12">
      <t>ツウシン</t>
    </rPh>
    <rPh sb="12" eb="13">
      <t>セン</t>
    </rPh>
    <rPh sb="13" eb="14">
      <t>チョウ</t>
    </rPh>
    <rPh sb="15" eb="17">
      <t>ゴウケイ</t>
    </rPh>
    <rPh sb="18" eb="20">
      <t>タンイ</t>
    </rPh>
    <phoneticPr fontId="1"/>
  </si>
  <si>
    <t>・申告する配管の径（呼び径：Ａ呼称）を入力して下さい。</t>
    <rPh sb="1" eb="3">
      <t>シンコク</t>
    </rPh>
    <rPh sb="5" eb="7">
      <t>ハイカン</t>
    </rPh>
    <rPh sb="8" eb="9">
      <t>ケイ</t>
    </rPh>
    <rPh sb="10" eb="11">
      <t>ヨ</t>
    </rPh>
    <rPh sb="12" eb="13">
      <t>ケイ</t>
    </rPh>
    <rPh sb="15" eb="17">
      <t>コショウ</t>
    </rPh>
    <rPh sb="19" eb="21">
      <t>ニュウリョク</t>
    </rPh>
    <rPh sb="23" eb="24">
      <t>クダ</t>
    </rPh>
    <phoneticPr fontId="1"/>
  </si>
  <si>
    <t>・申告する配線の種別・用途を入力してください。(金属製，合成樹脂＿露出，合成樹脂＿埋設）</t>
    <rPh sb="1" eb="3">
      <t>シンコク</t>
    </rPh>
    <rPh sb="14" eb="16">
      <t>ニュウリョク</t>
    </rPh>
    <rPh sb="24" eb="27">
      <t>キンゾクセイ</t>
    </rPh>
    <rPh sb="28" eb="30">
      <t>ゴウセイ</t>
    </rPh>
    <rPh sb="30" eb="32">
      <t>ジュシ</t>
    </rPh>
    <rPh sb="33" eb="35">
      <t>ロシュツ</t>
    </rPh>
    <rPh sb="36" eb="38">
      <t>ゴウセイ</t>
    </rPh>
    <rPh sb="38" eb="40">
      <t>ジュシ</t>
    </rPh>
    <rPh sb="41" eb="43">
      <t>マイセツ</t>
    </rPh>
    <phoneticPr fontId="1"/>
  </si>
  <si>
    <t>・上記配管の長さを入力して下さい。
（小数点以下第一位有効）</t>
    <rPh sb="1" eb="3">
      <t>ジョウキ</t>
    </rPh>
    <rPh sb="3" eb="5">
      <t>ハイカン</t>
    </rPh>
    <rPh sb="6" eb="7">
      <t>ナガ</t>
    </rPh>
    <rPh sb="9" eb="11">
      <t>ニュウリョク</t>
    </rPh>
    <rPh sb="13" eb="14">
      <t>クダ</t>
    </rPh>
    <phoneticPr fontId="1"/>
  </si>
  <si>
    <t>配管の長さ（単位：ｍ）</t>
    <rPh sb="0" eb="2">
      <t>ハイカン</t>
    </rPh>
    <rPh sb="3" eb="4">
      <t>ナガ</t>
    </rPh>
    <rPh sb="6" eb="8">
      <t>タンイ</t>
    </rPh>
    <phoneticPr fontId="1"/>
  </si>
  <si>
    <t>・上記配管に収めるするケーブルの線種を入力してください。（例：CV5.5sq-3c）</t>
    <rPh sb="1" eb="3">
      <t>ジョウキ</t>
    </rPh>
    <rPh sb="3" eb="5">
      <t>ハイカン</t>
    </rPh>
    <rPh sb="6" eb="7">
      <t>オサ</t>
    </rPh>
    <phoneticPr fontId="1"/>
  </si>
  <si>
    <t>・ブレーカー・切替開閉器の定格電流を入力してください。</t>
    <rPh sb="7" eb="8">
      <t>キ</t>
    </rPh>
    <rPh sb="8" eb="9">
      <t>カ</t>
    </rPh>
    <rPh sb="9" eb="12">
      <t>カイヘイキ</t>
    </rPh>
    <rPh sb="18" eb="20">
      <t>ニュウリョク</t>
    </rPh>
    <phoneticPr fontId="1"/>
  </si>
  <si>
    <t>・上記ブレーカー・切替開閉器の数量を入力してください。</t>
    <rPh sb="1" eb="3">
      <t>ジョウキ</t>
    </rPh>
    <rPh sb="9" eb="11">
      <t>キリカエ</t>
    </rPh>
    <rPh sb="11" eb="14">
      <t>カイヘイキ</t>
    </rPh>
    <rPh sb="15" eb="17">
      <t>スウリョウ</t>
    </rPh>
    <rPh sb="18" eb="20">
      <t>ニュウリョク</t>
    </rPh>
    <phoneticPr fontId="1"/>
  </si>
  <si>
    <t>・上記ブレーカー・切替開閉器を設置する盤名称を入力してください。</t>
    <rPh sb="1" eb="3">
      <t>ジョウキ</t>
    </rPh>
    <rPh sb="15" eb="17">
      <t>セッチ</t>
    </rPh>
    <rPh sb="19" eb="20">
      <t>バン</t>
    </rPh>
    <rPh sb="20" eb="22">
      <t>メイショウ</t>
    </rPh>
    <rPh sb="23" eb="25">
      <t>ニュウリョク</t>
    </rPh>
    <phoneticPr fontId="1"/>
  </si>
  <si>
    <t>設置目的の入力</t>
    <rPh sb="0" eb="2">
      <t>セッチ</t>
    </rPh>
    <rPh sb="2" eb="4">
      <t>モクテキ</t>
    </rPh>
    <rPh sb="5" eb="7">
      <t>ニュウリョク</t>
    </rPh>
    <phoneticPr fontId="1"/>
  </si>
  <si>
    <t>・上記ブレーカー・切替開閉器を設置する目的を入力してください。(例：新設盤の主幹等)</t>
    <rPh sb="1" eb="3">
      <t>ジョウキ</t>
    </rPh>
    <rPh sb="15" eb="17">
      <t>セッチ</t>
    </rPh>
    <rPh sb="19" eb="21">
      <t>モクテキ</t>
    </rPh>
    <rPh sb="22" eb="24">
      <t>ニュウリョク</t>
    </rPh>
    <phoneticPr fontId="1"/>
  </si>
  <si>
    <t>・分電盤の任意名称を入力してください。
（例：EV専用分電盤）</t>
    <rPh sb="1" eb="4">
      <t>ブンデンバン</t>
    </rPh>
    <phoneticPr fontId="1"/>
  </si>
  <si>
    <t>・堀削する長さ，ふかさ，幅を入力してください。</t>
    <phoneticPr fontId="1"/>
  </si>
  <si>
    <t>数量（単位：本）</t>
    <rPh sb="0" eb="2">
      <t>スウリョウ</t>
    </rPh>
    <rPh sb="3" eb="5">
      <t>タンイ</t>
    </rPh>
    <rPh sb="6" eb="7">
      <t>ホン</t>
    </rPh>
    <phoneticPr fontId="1"/>
  </si>
  <si>
    <t>数量（単位：個）</t>
    <rPh sb="0" eb="2">
      <t>スウリョウ</t>
    </rPh>
    <rPh sb="3" eb="5">
      <t>タンイ</t>
    </rPh>
    <rPh sb="6" eb="7">
      <t>コ</t>
    </rPh>
    <phoneticPr fontId="1"/>
  </si>
  <si>
    <t>・カタログ等に記載されている本体のメーカー名を入力してください。</t>
    <rPh sb="5" eb="6">
      <t>トウ</t>
    </rPh>
    <rPh sb="7" eb="9">
      <t>キサイ</t>
    </rPh>
    <rPh sb="14" eb="16">
      <t>ホンタイ</t>
    </rPh>
    <rPh sb="21" eb="22">
      <t>メイ</t>
    </rPh>
    <rPh sb="23" eb="25">
      <t>ニュウリョク</t>
    </rPh>
    <phoneticPr fontId="1"/>
  </si>
  <si>
    <t>・カタログ等に記載されている本体の商品名・形式・呼称を入力してください。</t>
    <rPh sb="17" eb="19">
      <t>ショウヒン</t>
    </rPh>
    <rPh sb="19" eb="20">
      <t>メイ</t>
    </rPh>
    <rPh sb="21" eb="23">
      <t>ケイシキ</t>
    </rPh>
    <rPh sb="24" eb="26">
      <t>コショウ</t>
    </rPh>
    <phoneticPr fontId="1"/>
  </si>
  <si>
    <t>・見積価格（単価）を入力してください。</t>
    <rPh sb="1" eb="3">
      <t>ミツモリ</t>
    </rPh>
    <rPh sb="3" eb="5">
      <t>カカク</t>
    </rPh>
    <rPh sb="6" eb="8">
      <t>タンカ</t>
    </rPh>
    <rPh sb="10" eb="12">
      <t>ニュウリョク</t>
    </rPh>
    <phoneticPr fontId="1"/>
  </si>
  <si>
    <t>・数量を入力してください。</t>
    <rPh sb="1" eb="3">
      <t>スウリョウ</t>
    </rPh>
    <rPh sb="4" eb="6">
      <t>ニュウリョク</t>
    </rPh>
    <phoneticPr fontId="1"/>
  </si>
  <si>
    <t>・課金用デバイスを設置する理由（目的）を入力してください。</t>
    <rPh sb="1" eb="3">
      <t>カキン</t>
    </rPh>
    <rPh sb="3" eb="4">
      <t>ヨウ</t>
    </rPh>
    <rPh sb="9" eb="11">
      <t>セッチ</t>
    </rPh>
    <rPh sb="13" eb="15">
      <t>リユウ</t>
    </rPh>
    <rPh sb="16" eb="18">
      <t>モクテキ</t>
    </rPh>
    <rPh sb="20" eb="22">
      <t>ニュウリョク</t>
    </rPh>
    <phoneticPr fontId="1"/>
  </si>
  <si>
    <t>・デマンドコントローラー本体のメーカー名，商品名等，購入価格，数量を入力してください。</t>
    <rPh sb="21" eb="24">
      <t>ショウヒンメイ</t>
    </rPh>
    <rPh sb="24" eb="25">
      <t>トウ</t>
    </rPh>
    <phoneticPr fontId="1"/>
  </si>
  <si>
    <t>・デマンドコントローラーを設置する理由とコントロールする設備について入力してください。</t>
    <rPh sb="13" eb="15">
      <t>セッチ</t>
    </rPh>
    <rPh sb="17" eb="19">
      <t>リユウ</t>
    </rPh>
    <rPh sb="28" eb="30">
      <t>セツビ</t>
    </rPh>
    <rPh sb="34" eb="36">
      <t>ニュウリョク</t>
    </rPh>
    <phoneticPr fontId="1"/>
  </si>
  <si>
    <t>・設置する案内板のタイプを入力してください。
（シート・シール等，アルミ板等，
　新規ポール＋アルミ板（片面取付），
　アルミ板等，新規ポール＋アルミ板（両面取
　付））</t>
    <rPh sb="13" eb="15">
      <t>ニュウリョク</t>
    </rPh>
    <rPh sb="31" eb="32">
      <t>トウ</t>
    </rPh>
    <rPh sb="36" eb="37">
      <t>バン</t>
    </rPh>
    <rPh sb="37" eb="38">
      <t>トウ</t>
    </rPh>
    <rPh sb="41" eb="43">
      <t>シンキ</t>
    </rPh>
    <rPh sb="50" eb="51">
      <t>イタ</t>
    </rPh>
    <rPh sb="52" eb="54">
      <t>カタメン</t>
    </rPh>
    <rPh sb="54" eb="55">
      <t>ト</t>
    </rPh>
    <rPh sb="55" eb="56">
      <t>ツ</t>
    </rPh>
    <rPh sb="77" eb="79">
      <t>リョウメン</t>
    </rPh>
    <phoneticPr fontId="1"/>
  </si>
  <si>
    <t>地上から板面下部の高さ（単位：ｍｍ）</t>
    <rPh sb="0" eb="2">
      <t>チジョウ</t>
    </rPh>
    <rPh sb="4" eb="5">
      <t>イタ</t>
    </rPh>
    <rPh sb="5" eb="6">
      <t>メン</t>
    </rPh>
    <rPh sb="6" eb="8">
      <t>カブ</t>
    </rPh>
    <rPh sb="9" eb="10">
      <t>タカ</t>
    </rPh>
    <rPh sb="12" eb="14">
      <t>タンイ</t>
    </rPh>
    <phoneticPr fontId="1"/>
  </si>
  <si>
    <t>・路面表示のサイズを入力してください。</t>
    <phoneticPr fontId="1"/>
  </si>
  <si>
    <t>・種別の選択で貼付，溶融の場合は"枚"単位，文字の場合は"箇所数"単位で入力してください。</t>
    <rPh sb="1" eb="3">
      <t>シュベツ</t>
    </rPh>
    <rPh sb="4" eb="6">
      <t>センタク</t>
    </rPh>
    <rPh sb="7" eb="9">
      <t>チョウフ</t>
    </rPh>
    <rPh sb="10" eb="12">
      <t>ヨウユウ</t>
    </rPh>
    <rPh sb="13" eb="15">
      <t>バアイ</t>
    </rPh>
    <rPh sb="17" eb="18">
      <t>マイ</t>
    </rPh>
    <rPh sb="19" eb="21">
      <t>タンイ</t>
    </rPh>
    <rPh sb="22" eb="24">
      <t>モジ</t>
    </rPh>
    <rPh sb="25" eb="27">
      <t>バアイ</t>
    </rPh>
    <rPh sb="29" eb="31">
      <t>カショ</t>
    </rPh>
    <rPh sb="31" eb="32">
      <t>スウ</t>
    </rPh>
    <rPh sb="33" eb="35">
      <t>タンイ</t>
    </rPh>
    <rPh sb="36" eb="38">
      <t>ニュウリョク</t>
    </rPh>
    <phoneticPr fontId="1"/>
  </si>
  <si>
    <t>・カタログ等に記載されている屋根本体のメーカー名を入力してください。</t>
    <rPh sb="5" eb="6">
      <t>トウ</t>
    </rPh>
    <rPh sb="7" eb="9">
      <t>キサイ</t>
    </rPh>
    <rPh sb="14" eb="16">
      <t>ヤネ</t>
    </rPh>
    <rPh sb="16" eb="18">
      <t>ホンタイ</t>
    </rPh>
    <rPh sb="23" eb="24">
      <t>メイ</t>
    </rPh>
    <rPh sb="25" eb="27">
      <t>ニュウリョク</t>
    </rPh>
    <phoneticPr fontId="1"/>
  </si>
  <si>
    <t>・カタログ等に記載されている屋根本体の商品名・型式・呼称を入力してください。</t>
    <rPh sb="5" eb="6">
      <t>トウ</t>
    </rPh>
    <rPh sb="7" eb="9">
      <t>キサイ</t>
    </rPh>
    <rPh sb="14" eb="16">
      <t>ヤネ</t>
    </rPh>
    <rPh sb="16" eb="18">
      <t>ホンタイ</t>
    </rPh>
    <rPh sb="19" eb="22">
      <t>ショウヒンメイ</t>
    </rPh>
    <rPh sb="23" eb="25">
      <t>カタシキ</t>
    </rPh>
    <rPh sb="26" eb="28">
      <t>コショウ</t>
    </rPh>
    <rPh sb="29" eb="31">
      <t>ニュウリョク</t>
    </rPh>
    <phoneticPr fontId="1"/>
  </si>
  <si>
    <t>・上記設置数を入力してください。</t>
    <rPh sb="1" eb="3">
      <t>ジョウキ</t>
    </rPh>
    <rPh sb="3" eb="5">
      <t>セッチ</t>
    </rPh>
    <rPh sb="5" eb="6">
      <t>スウ</t>
    </rPh>
    <rPh sb="7" eb="9">
      <t>ニュウリョク</t>
    </rPh>
    <phoneticPr fontId="1"/>
  </si>
  <si>
    <t>・屋根本体の見積価格（単価）を入力してください。
（オプション品は補助対象外）</t>
    <rPh sb="1" eb="3">
      <t>ヤネ</t>
    </rPh>
    <rPh sb="3" eb="5">
      <t>ホンタイ</t>
    </rPh>
    <rPh sb="6" eb="8">
      <t>ミツモリ</t>
    </rPh>
    <rPh sb="8" eb="10">
      <t>カカク</t>
    </rPh>
    <rPh sb="11" eb="13">
      <t>タンカ</t>
    </rPh>
    <rPh sb="15" eb="17">
      <t>ニュウリョク</t>
    </rPh>
    <rPh sb="31" eb="32">
      <t>ヒン</t>
    </rPh>
    <rPh sb="33" eb="35">
      <t>ホジョ</t>
    </rPh>
    <rPh sb="35" eb="37">
      <t>タイショウ</t>
    </rPh>
    <rPh sb="37" eb="38">
      <t>ガイ</t>
    </rPh>
    <phoneticPr fontId="1"/>
  </si>
  <si>
    <t>・屋根単独で基礎を施行する場合は単独基礎を入力してください。（例：単独基礎，他基礎に含む）</t>
    <rPh sb="21" eb="23">
      <t>ニュウリョク</t>
    </rPh>
    <rPh sb="31" eb="32">
      <t>レイ</t>
    </rPh>
    <rPh sb="33" eb="35">
      <t>タンドク</t>
    </rPh>
    <rPh sb="35" eb="37">
      <t>キソ</t>
    </rPh>
    <rPh sb="38" eb="39">
      <t>ホカ</t>
    </rPh>
    <rPh sb="39" eb="41">
      <t>キソ</t>
    </rPh>
    <rPh sb="42" eb="43">
      <t>フク</t>
    </rPh>
    <phoneticPr fontId="1"/>
  </si>
  <si>
    <t>・小屋単独で基礎を施行する場合は単独基礎を入力してください。（例：単独基礎，他基礎に含む）</t>
    <rPh sb="1" eb="3">
      <t>コヤ</t>
    </rPh>
    <rPh sb="31" eb="32">
      <t>レイ</t>
    </rPh>
    <phoneticPr fontId="1"/>
  </si>
  <si>
    <t>・カタログ等に記載されている小屋本体のメーカー名を入力してください。</t>
    <rPh sb="5" eb="6">
      <t>トウ</t>
    </rPh>
    <rPh sb="7" eb="9">
      <t>キサイ</t>
    </rPh>
    <rPh sb="14" eb="16">
      <t>コヤ</t>
    </rPh>
    <rPh sb="16" eb="18">
      <t>ホンタイ</t>
    </rPh>
    <rPh sb="23" eb="24">
      <t>メイ</t>
    </rPh>
    <rPh sb="25" eb="27">
      <t>ニュウリョク</t>
    </rPh>
    <phoneticPr fontId="1"/>
  </si>
  <si>
    <t>・カタログ等に記載されている小屋本体の商品名・型式・呼称を入力してください。</t>
    <rPh sb="5" eb="6">
      <t>トウ</t>
    </rPh>
    <rPh sb="7" eb="9">
      <t>キサイ</t>
    </rPh>
    <rPh sb="14" eb="16">
      <t>コヤ</t>
    </rPh>
    <rPh sb="16" eb="18">
      <t>ホンタイ</t>
    </rPh>
    <rPh sb="19" eb="22">
      <t>ショウヒンメイ</t>
    </rPh>
    <rPh sb="23" eb="25">
      <t>カタシキ</t>
    </rPh>
    <rPh sb="26" eb="28">
      <t>コショウ</t>
    </rPh>
    <rPh sb="29" eb="31">
      <t>ニュウリョク</t>
    </rPh>
    <phoneticPr fontId="1"/>
  </si>
  <si>
    <t>・カタログ等に記載されている防護用部材本体のメーカー名を入力してください。</t>
    <rPh sb="5" eb="6">
      <t>トウ</t>
    </rPh>
    <rPh sb="7" eb="9">
      <t>キサイ</t>
    </rPh>
    <rPh sb="14" eb="16">
      <t>ボウゴ</t>
    </rPh>
    <rPh sb="16" eb="17">
      <t>ヨウ</t>
    </rPh>
    <rPh sb="17" eb="19">
      <t>ブザイ</t>
    </rPh>
    <rPh sb="19" eb="21">
      <t>ホンタイ</t>
    </rPh>
    <rPh sb="26" eb="27">
      <t>メイ</t>
    </rPh>
    <rPh sb="28" eb="30">
      <t>ニュウリョク</t>
    </rPh>
    <phoneticPr fontId="1"/>
  </si>
  <si>
    <t>・カタログ等に記載されている防護用部材本体の商品名・型式・呼称を入力してください。</t>
    <rPh sb="5" eb="6">
      <t>トウ</t>
    </rPh>
    <rPh sb="7" eb="9">
      <t>キサイ</t>
    </rPh>
    <rPh sb="14" eb="16">
      <t>ボウゴ</t>
    </rPh>
    <rPh sb="16" eb="17">
      <t>ヨウ</t>
    </rPh>
    <rPh sb="17" eb="19">
      <t>ブザイ</t>
    </rPh>
    <rPh sb="19" eb="21">
      <t>ホンタイ</t>
    </rPh>
    <rPh sb="22" eb="25">
      <t>ショウヒンメイ</t>
    </rPh>
    <rPh sb="26" eb="28">
      <t>カタシキ</t>
    </rPh>
    <rPh sb="29" eb="31">
      <t>コショウ</t>
    </rPh>
    <rPh sb="32" eb="34">
      <t>ニュウリョク</t>
    </rPh>
    <phoneticPr fontId="1"/>
  </si>
  <si>
    <t>・防護部材単独で基礎を施行する場合は単独基礎を入力してください。（例：単独基礎，他基礎に含む）</t>
    <rPh sb="33" eb="34">
      <t>レイ</t>
    </rPh>
    <phoneticPr fontId="1"/>
  </si>
  <si>
    <t>・カタログ等に記載されている電灯本体のメーカー名を入力してください。</t>
    <rPh sb="5" eb="6">
      <t>トウ</t>
    </rPh>
    <rPh sb="7" eb="9">
      <t>キサイ</t>
    </rPh>
    <rPh sb="14" eb="16">
      <t>デントウ</t>
    </rPh>
    <rPh sb="16" eb="18">
      <t>ホンタイ</t>
    </rPh>
    <rPh sb="23" eb="24">
      <t>メイ</t>
    </rPh>
    <rPh sb="25" eb="27">
      <t>ニュウリョク</t>
    </rPh>
    <phoneticPr fontId="1"/>
  </si>
  <si>
    <t>・カタログ等に記載されている電灯本体の商品名・型式・呼称を入力してください。</t>
    <rPh sb="5" eb="6">
      <t>トウ</t>
    </rPh>
    <rPh sb="7" eb="9">
      <t>キサイ</t>
    </rPh>
    <rPh sb="14" eb="16">
      <t>デントウ</t>
    </rPh>
    <rPh sb="16" eb="18">
      <t>ホンタイ</t>
    </rPh>
    <rPh sb="19" eb="22">
      <t>ショウヒンメイ</t>
    </rPh>
    <rPh sb="23" eb="25">
      <t>カタシキ</t>
    </rPh>
    <rPh sb="26" eb="28">
      <t>コショウ</t>
    </rPh>
    <rPh sb="29" eb="31">
      <t>ニュウリョク</t>
    </rPh>
    <phoneticPr fontId="1"/>
  </si>
  <si>
    <t>⑤上記以外のデザインのため、書類(設置してある場合は案内板写真)を提出しました。</t>
    <rPh sb="33" eb="35">
      <t>テイシュツ</t>
    </rPh>
    <phoneticPr fontId="1"/>
  </si>
  <si>
    <t>　※【複数選択可】複数基設置される場合で，２項目いずれにも該当する場合は両方にチェックしてください。</t>
    <phoneticPr fontId="1"/>
  </si>
  <si>
    <t>✓</t>
    <phoneticPr fontId="1"/>
  </si>
  <si>
    <t>　・　一つの工事で複数の充電設備を設置する場合は，上限額及び計上額は工事見積額と同額を入力してください。</t>
    <rPh sb="3" eb="4">
      <t>ヒト</t>
    </rPh>
    <rPh sb="6" eb="8">
      <t>コウジ</t>
    </rPh>
    <rPh sb="9" eb="11">
      <t>フクスウ</t>
    </rPh>
    <rPh sb="12" eb="14">
      <t>ジュウデン</t>
    </rPh>
    <rPh sb="14" eb="16">
      <t>セツビ</t>
    </rPh>
    <rPh sb="17" eb="19">
      <t>セッチ</t>
    </rPh>
    <rPh sb="21" eb="23">
      <t>バアイ</t>
    </rPh>
    <rPh sb="25" eb="28">
      <t>ジョウゲンガク</t>
    </rPh>
    <rPh sb="28" eb="29">
      <t>オヨ</t>
    </rPh>
    <rPh sb="30" eb="33">
      <t>ケイジョウガク</t>
    </rPh>
    <rPh sb="34" eb="36">
      <t>コウジ</t>
    </rPh>
    <rPh sb="36" eb="39">
      <t>ミツモリガク</t>
    </rPh>
    <rPh sb="40" eb="42">
      <t>ドウガク</t>
    </rPh>
    <rPh sb="43" eb="45">
      <t>ニュウリョク</t>
    </rPh>
    <phoneticPr fontId="1"/>
  </si>
  <si>
    <t>　○　路面表示について，①～③で該当する項目を選択してください。</t>
    <rPh sb="3" eb="5">
      <t>ロメン</t>
    </rPh>
    <rPh sb="5" eb="7">
      <t>ヒョウジ</t>
    </rPh>
    <rPh sb="16" eb="18">
      <t>ガイトウ</t>
    </rPh>
    <rPh sb="20" eb="22">
      <t>コウモク</t>
    </rPh>
    <rPh sb="23" eb="25">
      <t>センタク</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</si>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</sst>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3">
    <font>
      <sz val="11"/>
      <color theme="1"/>
      <name val="ＭＳ ゴシック"/>
      <family val="2"/>
      <charset val="128"/>
    </font>
    <font>
      <sz val="6"/>
      <name val="ＭＳ ゴシック"/>
      <family val="2"/>
      <charset val="128"/>
    </font>
    <font>
      <b/>
      <sz val="11"/>
      <color theme="1"/>
      <name val="ＭＳ ゴシック"/>
      <family val="3"/>
      <charset val="128"/>
    </font>
    <font>
      <sz val="11"/>
      <color theme="1"/>
      <name val="ＭＳ ゴシック"/>
      <family val="3"/>
      <charset val="128"/>
    </font>
    <font>
      <b/>
      <sz val="14"/>
      <color theme="1"/>
      <name val="ＭＳ ゴシック"/>
      <family val="3"/>
      <charset val="128"/>
    </font>
    <font>
      <sz val="10"/>
      <color theme="1"/>
      <name val="ＭＳ ゴシック"/>
      <family val="2"/>
      <charset val="128"/>
    </font>
    <font>
      <sz val="10"/>
      <color theme="1"/>
      <name val="ＭＳ ゴシック"/>
      <family val="3"/>
      <charset val="128"/>
    </font>
    <font>
      <sz val="11"/>
      <name val="ＭＳ ゴシック"/>
      <family val="2"/>
      <charset val="128"/>
    </font>
    <font>
      <b/>
      <sz val="12"/>
      <color theme="1"/>
      <name val="ＭＳ ゴシック"/>
      <family val="3"/>
      <charset val="128"/>
    </font>
    <font>
      <sz val="14"/>
      <color theme="1"/>
      <name val="ＭＳ ゴシック"/>
      <family val="2"/>
      <charset val="128"/>
    </font>
    <font>
      <sz val="12"/>
      <color theme="1"/>
      <name val="ＭＳ ゴシック"/>
      <family val="3"/>
      <charset val="128"/>
    </font>
    <font>
      <sz val="14"/>
      <color theme="1"/>
      <name val="ＭＳ ゴシック"/>
      <family val="3"/>
      <charset val="128"/>
    </font>
    <font>
      <b/>
      <sz val="18"/>
      <color theme="1"/>
      <name val="ＭＳ ゴシック"/>
      <family val="3"/>
      <charset val="128"/>
    </font>
    <font>
      <u/>
      <sz val="11"/>
      <color theme="1"/>
      <name val="ＭＳ ゴシック"/>
      <family val="3"/>
      <charset val="128"/>
    </font>
    <font>
      <sz val="11"/>
      <color theme="1"/>
      <name val="ＭＳ ゴシック"/>
      <family val="2"/>
      <charset val="128"/>
    </font>
    <font>
      <b/>
      <sz val="14"/>
      <name val="ＭＳ ゴシック"/>
      <family val="3"/>
      <charset val="128"/>
    </font>
    <font>
      <sz val="11"/>
      <name val="ＭＳ ゴシック"/>
      <family val="3"/>
      <charset val="128"/>
    </font>
    <font>
      <b/>
      <sz val="16"/>
      <color theme="1"/>
      <name val="ＭＳ ゴシック"/>
      <family val="3"/>
      <charset val="128"/>
    </font>
    <font>
      <u/>
      <sz val="14"/>
      <color theme="1"/>
      <name val="ＭＳ ゴシック"/>
      <family val="3"/>
      <charset val="128"/>
    </font>
    <font>
      <sz val="12"/>
      <name val="ＭＳ ゴシック"/>
      <family val="3"/>
      <charset val="128"/>
    </font>
    <font>
      <sz val="14"/>
      <name val="ＭＳ ゴシック"/>
      <family val="3"/>
      <charset val="128"/>
    </font>
    <font>
      <sz val="14"/>
      <color theme="1"/>
      <name val="Segoe UI Symbol"/>
      <family val="3"/>
    </font>
    <font>
      <sz val="9"/>
      <color theme="1"/>
      <name val="ＭＳ ゴシック"/>
      <family val="3"/>
      <charset val="128"/>
    </font>
  </fonts>
  <fills count="7">
    <fill>
      <patternFill patternType="none"/>
    </fill>
    <fill>
      <patternFill patternType="gray125"/>
    </fill>
    <fill>
      <patternFill patternType="solid">
        <fgColor rgb="FFFFCC00"/>
        <bgColor indexed="64"/>
      </patternFill>
    </fill>
    <fill>
      <patternFill patternType="solid">
        <fgColor rgb="FFFFC000"/>
        <bgColor indexed="64"/>
      </patternFill>
    </fill>
    <fill>
      <patternFill patternType="solid">
        <fgColor rgb="FF00B0F0"/>
        <bgColor indexed="64"/>
      </patternFill>
    </fill>
    <fill>
      <patternFill patternType="solid">
        <fgColor rgb="FF92D050"/>
        <bgColor indexed="64"/>
      </patternFill>
    </fill>
    <fill>
      <patternFill patternType="solid">
        <fgColor theme="5" tint="0.59999389629810485"/>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276">
    <xf numFmtId="0" fontId="0" fillId="0" borderId="0" xfId="0">
      <alignment vertical="center"/>
    </xf>
    <xf numFmtId="0" fontId="2" fillId="0" borderId="0" xfId="0" applyFont="1">
      <alignment vertical="center"/>
    </xf>
    <xf numFmtId="0" fontId="0" fillId="0" borderId="1" xfId="0" applyBorder="1">
      <alignment vertical="center"/>
    </xf>
    <xf numFmtId="0" fontId="0" fillId="0" borderId="0" xfId="0" applyAlignment="1">
      <alignment vertical="center"/>
    </xf>
    <xf numFmtId="0" fontId="0" fillId="2" borderId="1" xfId="0" applyFill="1" applyBorder="1">
      <alignment vertical="center"/>
    </xf>
    <xf numFmtId="0" fontId="5" fillId="0" borderId="0" xfId="0" applyFont="1">
      <alignment vertical="center"/>
    </xf>
    <xf numFmtId="0" fontId="6" fillId="0" borderId="0" xfId="0" applyFont="1">
      <alignment vertical="center"/>
    </xf>
    <xf numFmtId="0" fontId="0" fillId="2" borderId="6" xfId="0" applyFill="1" applyBorder="1">
      <alignment vertical="center"/>
    </xf>
    <xf numFmtId="0" fontId="0" fillId="2" borderId="5" xfId="0" applyFill="1" applyBorder="1">
      <alignment vertical="center"/>
    </xf>
    <xf numFmtId="0" fontId="0" fillId="0" borderId="0" xfId="0" applyBorder="1" applyAlignment="1">
      <alignment vertical="center" wrapText="1"/>
    </xf>
    <xf numFmtId="0" fontId="0" fillId="0" borderId="0" xfId="0" applyFill="1" applyBorder="1" applyAlignment="1">
      <alignment vertical="center"/>
    </xf>
    <xf numFmtId="0" fontId="4" fillId="4" borderId="0" xfId="0" applyFont="1" applyFill="1">
      <alignment vertical="center"/>
    </xf>
    <xf numFmtId="0" fontId="0" fillId="4" borderId="0" xfId="0" applyFill="1">
      <alignment vertical="center"/>
    </xf>
    <xf numFmtId="0" fontId="0" fillId="0" borderId="5" xfId="0" applyBorder="1">
      <alignment vertical="center"/>
    </xf>
    <xf numFmtId="0" fontId="0" fillId="3" borderId="1" xfId="0" applyFill="1" applyBorder="1">
      <alignment vertical="center"/>
    </xf>
    <xf numFmtId="0" fontId="0" fillId="0" borderId="0" xfId="0" applyBorder="1" applyAlignment="1">
      <alignment horizontal="left" vertical="center"/>
    </xf>
    <xf numFmtId="0" fontId="0" fillId="0" borderId="0" xfId="0" applyBorder="1" applyAlignment="1">
      <alignment horizontal="center" vertical="center"/>
    </xf>
    <xf numFmtId="0" fontId="0" fillId="3" borderId="5" xfId="0" applyFill="1" applyBorder="1">
      <alignment vertical="center"/>
    </xf>
    <xf numFmtId="0" fontId="0" fillId="3" borderId="6" xfId="0" applyFill="1" applyBorder="1">
      <alignment vertical="center"/>
    </xf>
    <xf numFmtId="0" fontId="0" fillId="0" borderId="6" xfId="0" applyBorder="1">
      <alignment vertical="center"/>
    </xf>
    <xf numFmtId="0" fontId="0" fillId="0" borderId="0" xfId="0" applyBorder="1">
      <alignment vertical="center"/>
    </xf>
    <xf numFmtId="0" fontId="0" fillId="3" borderId="6" xfId="0" applyFill="1" applyBorder="1" applyAlignment="1">
      <alignment horizontal="right" vertical="center"/>
    </xf>
    <xf numFmtId="0" fontId="0" fillId="0" borderId="6" xfId="0" applyBorder="1" applyAlignment="1">
      <alignment horizontal="center" vertical="center"/>
    </xf>
    <xf numFmtId="0" fontId="0" fillId="0" borderId="0" xfId="0" applyFill="1">
      <alignment vertical="center"/>
    </xf>
    <xf numFmtId="0" fontId="8" fillId="0" borderId="0" xfId="0" applyFont="1" applyFill="1">
      <alignment vertical="center"/>
    </xf>
    <xf numFmtId="0" fontId="4" fillId="0" borderId="0" xfId="0" applyFont="1" applyFill="1">
      <alignment vertical="center"/>
    </xf>
    <xf numFmtId="0" fontId="0" fillId="0" borderId="0" xfId="0" applyBorder="1" applyAlignment="1">
      <alignment vertical="center"/>
    </xf>
    <xf numFmtId="0" fontId="0" fillId="0" borderId="0" xfId="0" applyFill="1" applyBorder="1" applyAlignment="1">
      <alignment horizontal="center" vertical="center"/>
    </xf>
    <xf numFmtId="0" fontId="4" fillId="4" borderId="0" xfId="0" applyFont="1" applyFill="1" applyAlignment="1">
      <alignment vertical="center"/>
    </xf>
    <xf numFmtId="0" fontId="4" fillId="0" borderId="0" xfId="0" applyFont="1" applyFill="1" applyAlignment="1">
      <alignment vertical="center"/>
    </xf>
    <xf numFmtId="0" fontId="0" fillId="0" borderId="0" xfId="0" applyFill="1" applyAlignment="1">
      <alignment vertical="center" wrapText="1"/>
    </xf>
    <xf numFmtId="0" fontId="0" fillId="0" borderId="0" xfId="0" applyFill="1" applyAlignment="1">
      <alignment vertical="center"/>
    </xf>
    <xf numFmtId="0" fontId="0" fillId="0" borderId="0" xfId="0" applyFill="1" applyBorder="1" applyAlignment="1">
      <alignment vertical="center" wrapText="1"/>
    </xf>
    <xf numFmtId="0" fontId="0" fillId="0" borderId="0" xfId="0" applyFill="1" applyBorder="1" applyAlignment="1">
      <alignment horizontal="left" vertical="center"/>
    </xf>
    <xf numFmtId="0" fontId="11" fillId="6" borderId="0" xfId="0" applyFont="1" applyFill="1" applyAlignment="1">
      <alignment vertical="center"/>
    </xf>
    <xf numFmtId="0" fontId="9" fillId="6" borderId="0" xfId="0" applyFont="1" applyFill="1" applyAlignment="1">
      <alignment vertical="center"/>
    </xf>
    <xf numFmtId="0" fontId="0" fillId="0" borderId="0" xfId="0" applyFill="1" applyBorder="1">
      <alignment vertical="center"/>
    </xf>
    <xf numFmtId="0" fontId="0" fillId="6" borderId="0" xfId="0" applyFill="1" applyBorder="1">
      <alignment vertical="center"/>
    </xf>
    <xf numFmtId="0" fontId="0" fillId="6" borderId="0" xfId="0" applyFill="1" applyBorder="1" applyAlignment="1">
      <alignment horizontal="center" vertical="center"/>
    </xf>
    <xf numFmtId="0" fontId="9" fillId="6" borderId="0" xfId="0" applyFont="1" applyFill="1" applyBorder="1">
      <alignment vertical="center"/>
    </xf>
    <xf numFmtId="0" fontId="11" fillId="4" borderId="0" xfId="0" applyFont="1" applyFill="1" applyAlignment="1">
      <alignment vertical="center"/>
    </xf>
    <xf numFmtId="0" fontId="0" fillId="6" borderId="0" xfId="0" applyFill="1">
      <alignment vertical="center"/>
    </xf>
    <xf numFmtId="0" fontId="10" fillId="0" borderId="0" xfId="0" applyFont="1">
      <alignment vertical="center"/>
    </xf>
    <xf numFmtId="0" fontId="0" fillId="0" borderId="0" xfId="0" applyAlignment="1">
      <alignment horizontal="left" vertical="center" wrapText="1"/>
    </xf>
    <xf numFmtId="0" fontId="0" fillId="0" borderId="0" xfId="0" applyAlignment="1">
      <alignment vertical="center" wrapText="1"/>
    </xf>
    <xf numFmtId="0" fontId="16" fillId="0" borderId="0" xfId="0" applyFont="1" applyFill="1" applyAlignment="1">
      <alignment vertical="center"/>
    </xf>
    <xf numFmtId="0" fontId="15" fillId="6" borderId="0" xfId="0" applyFont="1" applyFill="1" applyAlignment="1">
      <alignment vertical="center"/>
    </xf>
    <xf numFmtId="0" fontId="4" fillId="0" borderId="0" xfId="0" applyFont="1">
      <alignment vertical="center"/>
    </xf>
    <xf numFmtId="0" fontId="17" fillId="4" borderId="0" xfId="0" applyFont="1" applyFill="1" applyAlignment="1">
      <alignment vertical="center"/>
    </xf>
    <xf numFmtId="0" fontId="11" fillId="0" borderId="0" xfId="0" applyFont="1">
      <alignment vertical="center"/>
    </xf>
    <xf numFmtId="0" fontId="3" fillId="0" borderId="0" xfId="0" applyFont="1" applyAlignment="1">
      <alignment horizontal="left" vertical="center" wrapText="1"/>
    </xf>
    <xf numFmtId="0" fontId="17" fillId="4" borderId="0" xfId="0" applyFont="1" applyFill="1">
      <alignment vertical="center"/>
    </xf>
    <xf numFmtId="0" fontId="0" fillId="0" borderId="0" xfId="0" applyFont="1">
      <alignment vertical="center"/>
    </xf>
    <xf numFmtId="0" fontId="3" fillId="0" borderId="0" xfId="0" applyFont="1">
      <alignment vertical="center"/>
    </xf>
    <xf numFmtId="0" fontId="0" fillId="0" borderId="0" xfId="0" applyFont="1" applyAlignment="1">
      <alignment horizontal="left" vertical="center" wrapText="1"/>
    </xf>
    <xf numFmtId="0" fontId="11" fillId="2" borderId="0" xfId="0" applyFont="1" applyFill="1">
      <alignment vertical="center"/>
    </xf>
    <xf numFmtId="0" fontId="4" fillId="6" borderId="0" xfId="0" applyFont="1" applyFill="1" applyAlignment="1">
      <alignment vertical="center"/>
    </xf>
    <xf numFmtId="0" fontId="17" fillId="0" borderId="0" xfId="0" applyFont="1" applyFill="1" applyAlignment="1">
      <alignment vertical="center"/>
    </xf>
    <xf numFmtId="0" fontId="0" fillId="0" borderId="1" xfId="0" applyBorder="1" applyAlignment="1">
      <alignment horizontal="center" vertical="center"/>
    </xf>
    <xf numFmtId="0" fontId="11" fillId="0" borderId="0" xfId="0" applyFont="1" applyAlignment="1">
      <alignment horizontal="left" vertical="center"/>
    </xf>
    <xf numFmtId="0" fontId="0" fillId="0" borderId="3" xfId="0" applyBorder="1" applyAlignment="1">
      <alignment horizontal="left" vertical="center"/>
    </xf>
    <xf numFmtId="0" fontId="0" fillId="0" borderId="1" xfId="0" applyFill="1" applyBorder="1" applyAlignment="1">
      <alignment horizontal="center" vertical="center"/>
    </xf>
    <xf numFmtId="0" fontId="0" fillId="0" borderId="0" xfId="0" applyAlignment="1">
      <alignment horizontal="center" vertical="center"/>
    </xf>
    <xf numFmtId="0" fontId="0" fillId="0" borderId="3" xfId="0" applyBorder="1" applyAlignment="1">
      <alignment horizontal="center" vertical="center"/>
    </xf>
    <xf numFmtId="0" fontId="0" fillId="0" borderId="0" xfId="0" applyAlignment="1">
      <alignment horizontal="left" vertical="center"/>
    </xf>
    <xf numFmtId="0" fontId="9" fillId="6" borderId="0" xfId="0" applyFont="1" applyFill="1" applyAlignment="1">
      <alignment horizontal="left" vertical="center"/>
    </xf>
    <xf numFmtId="0" fontId="11" fillId="0" borderId="0" xfId="0" applyFont="1" applyAlignment="1">
      <alignment horizontal="left" vertical="center" wrapText="1"/>
    </xf>
    <xf numFmtId="0" fontId="0" fillId="0" borderId="1" xfId="0" applyBorder="1" applyAlignment="1">
      <alignment vertical="center"/>
    </xf>
    <xf numFmtId="0" fontId="8" fillId="0" borderId="0" xfId="0" applyFont="1" applyFill="1" applyAlignment="1">
      <alignment vertical="center"/>
    </xf>
    <xf numFmtId="0" fontId="19" fillId="0" borderId="0" xfId="0" applyFont="1" applyFill="1" applyAlignment="1">
      <alignment vertical="center"/>
    </xf>
    <xf numFmtId="0" fontId="11" fillId="0" borderId="0" xfId="0" applyFont="1" applyAlignment="1">
      <alignment horizontal="center" vertical="center"/>
    </xf>
    <xf numFmtId="0" fontId="11" fillId="0" borderId="0" xfId="0" applyFont="1" applyFill="1">
      <alignment vertical="center"/>
    </xf>
    <xf numFmtId="0" fontId="20" fillId="0" borderId="0" xfId="0" applyFont="1" applyFill="1" applyAlignment="1">
      <alignment vertical="center"/>
    </xf>
    <xf numFmtId="0" fontId="21" fillId="0" borderId="0" xfId="0" applyFont="1">
      <alignment vertical="center"/>
    </xf>
    <xf numFmtId="0" fontId="11" fillId="0" borderId="0" xfId="0" applyFont="1" applyFill="1" applyBorder="1" applyAlignment="1">
      <alignment vertical="center"/>
    </xf>
    <xf numFmtId="0" fontId="11" fillId="0" borderId="0" xfId="0" applyFont="1" applyFill="1" applyBorder="1" applyAlignment="1">
      <alignment horizontal="left" vertical="center"/>
    </xf>
    <xf numFmtId="38" fontId="11" fillId="3" borderId="1" xfId="1" applyFont="1" applyFill="1" applyBorder="1" applyAlignment="1">
      <alignment horizontal="right" vertical="center"/>
    </xf>
    <xf numFmtId="38" fontId="0" fillId="3" borderId="1" xfId="1" applyFont="1" applyFill="1" applyBorder="1" applyAlignment="1">
      <alignment horizontal="right" vertical="center"/>
    </xf>
    <xf numFmtId="0" fontId="0" fillId="3" borderId="1" xfId="0" applyFill="1" applyBorder="1" applyAlignment="1">
      <alignment vertical="center" wrapText="1"/>
    </xf>
    <xf numFmtId="0" fontId="15" fillId="0" borderId="0" xfId="0" applyFont="1" applyFill="1" applyAlignment="1">
      <alignment vertical="center"/>
    </xf>
    <xf numFmtId="0" fontId="4" fillId="3" borderId="0" xfId="0" applyFont="1" applyFill="1" applyBorder="1" applyAlignment="1">
      <alignment vertical="center"/>
    </xf>
    <xf numFmtId="0" fontId="10" fillId="0" borderId="0" xfId="0" applyFont="1" applyFill="1" applyAlignment="1">
      <alignment vertical="center"/>
    </xf>
    <xf numFmtId="0" fontId="22" fillId="0" borderId="3" xfId="0" applyFont="1" applyBorder="1" applyAlignment="1">
      <alignment horizontal="left" vertical="center"/>
    </xf>
    <xf numFmtId="0" fontId="3" fillId="0" borderId="3" xfId="0" applyFont="1" applyBorder="1" applyAlignment="1">
      <alignment horizontal="left" vertical="center" wrapText="1"/>
    </xf>
    <xf numFmtId="0" fontId="0" fillId="3" borderId="0" xfId="0" applyFill="1" applyBorder="1" applyAlignment="1">
      <alignment horizontal="center" vertical="center"/>
    </xf>
    <xf numFmtId="0" fontId="9" fillId="6" borderId="0" xfId="0" applyFont="1" applyFill="1" applyBorder="1" applyAlignment="1">
      <alignment vertical="center"/>
    </xf>
    <xf numFmtId="0" fontId="0" fillId="0" borderId="32" xfId="0" applyBorder="1">
      <alignment vertical="center"/>
    </xf>
    <xf numFmtId="0" fontId="0" fillId="0" borderId="33" xfId="0" applyBorder="1" applyAlignment="1">
      <alignment horizontal="center" vertical="center"/>
    </xf>
    <xf numFmtId="38" fontId="0" fillId="0" borderId="23" xfId="1" applyFont="1" applyFill="1" applyBorder="1" applyAlignment="1">
      <alignment horizontal="right" vertical="center"/>
    </xf>
    <xf numFmtId="38" fontId="0" fillId="3" borderId="23" xfId="1" applyFont="1" applyFill="1" applyBorder="1" applyAlignment="1">
      <alignment horizontal="right" vertical="center"/>
    </xf>
    <xf numFmtId="0" fontId="0" fillId="0" borderId="35" xfId="0" applyBorder="1" applyAlignment="1">
      <alignment horizontal="center" vertical="center"/>
    </xf>
    <xf numFmtId="38" fontId="0" fillId="0" borderId="10" xfId="1" applyFont="1" applyFill="1" applyBorder="1" applyAlignment="1">
      <alignment horizontal="right" vertical="center"/>
    </xf>
    <xf numFmtId="0" fontId="0" fillId="0" borderId="25" xfId="0" applyBorder="1" applyAlignment="1">
      <alignment horizontal="center" vertical="center"/>
    </xf>
    <xf numFmtId="0" fontId="0" fillId="0" borderId="2" xfId="0" applyBorder="1">
      <alignment vertical="center"/>
    </xf>
    <xf numFmtId="38" fontId="0" fillId="3" borderId="3" xfId="1" applyFont="1" applyFill="1" applyBorder="1" applyAlignment="1">
      <alignment horizontal="right" vertical="center"/>
    </xf>
    <xf numFmtId="38" fontId="0" fillId="0" borderId="22" xfId="1" applyFont="1" applyFill="1" applyBorder="1" applyAlignment="1">
      <alignment horizontal="right" vertical="center"/>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14" xfId="0" applyBorder="1" applyAlignment="1">
      <alignment horizontal="center" vertical="center"/>
    </xf>
    <xf numFmtId="38" fontId="0" fillId="3" borderId="2" xfId="1" applyFont="1" applyFill="1" applyBorder="1" applyAlignment="1">
      <alignment horizontal="right" vertical="center"/>
    </xf>
    <xf numFmtId="38" fontId="0" fillId="0" borderId="41" xfId="1" applyFont="1" applyFill="1" applyBorder="1" applyAlignment="1">
      <alignment horizontal="right" vertical="center"/>
    </xf>
    <xf numFmtId="0" fontId="0" fillId="0" borderId="2" xfId="0" applyFill="1" applyBorder="1" applyAlignment="1">
      <alignment horizontal="center" vertical="center"/>
    </xf>
    <xf numFmtId="0" fontId="0" fillId="0" borderId="48" xfId="0" applyFill="1" applyBorder="1" applyAlignment="1">
      <alignment horizontal="center" vertical="center"/>
    </xf>
    <xf numFmtId="38" fontId="0" fillId="0" borderId="39" xfId="1" applyFont="1" applyFill="1" applyBorder="1" applyAlignment="1">
      <alignment horizontal="right" vertical="center"/>
    </xf>
    <xf numFmtId="38" fontId="0" fillId="3" borderId="40" xfId="1" applyFont="1" applyFill="1" applyBorder="1" applyAlignment="1">
      <alignment horizontal="right" vertical="center"/>
    </xf>
    <xf numFmtId="38" fontId="0" fillId="0" borderId="40" xfId="1" applyFont="1" applyFill="1" applyBorder="1" applyAlignment="1">
      <alignment horizontal="right" vertical="center"/>
    </xf>
    <xf numFmtId="0" fontId="0" fillId="0" borderId="38" xfId="0" applyFill="1" applyBorder="1" applyAlignment="1">
      <alignment horizontal="center" vertical="center"/>
    </xf>
    <xf numFmtId="0" fontId="0" fillId="0" borderId="29" xfId="0" applyBorder="1" applyAlignment="1">
      <alignment horizontal="center" vertical="center"/>
    </xf>
    <xf numFmtId="0" fontId="0" fillId="0" borderId="26" xfId="0" applyBorder="1" applyAlignment="1">
      <alignment horizontal="center" vertical="center"/>
    </xf>
    <xf numFmtId="0" fontId="0" fillId="0" borderId="30" xfId="0" applyBorder="1">
      <alignment vertical="center"/>
    </xf>
    <xf numFmtId="0" fontId="0" fillId="0" borderId="8" xfId="0" applyBorder="1">
      <alignment vertical="center"/>
    </xf>
    <xf numFmtId="0" fontId="0" fillId="0" borderId="50" xfId="0" applyBorder="1" applyAlignment="1">
      <alignment horizontal="center" vertical="center"/>
    </xf>
    <xf numFmtId="38" fontId="0" fillId="3" borderId="10" xfId="1" applyFont="1" applyFill="1" applyBorder="1" applyAlignment="1">
      <alignment horizontal="right" vertical="center"/>
    </xf>
    <xf numFmtId="38" fontId="0" fillId="3" borderId="6" xfId="1" applyFont="1" applyFill="1" applyBorder="1" applyAlignment="1">
      <alignment horizontal="right" vertical="center"/>
    </xf>
    <xf numFmtId="0" fontId="0" fillId="0" borderId="31" xfId="0" applyBorder="1" applyAlignment="1">
      <alignment horizontal="center" vertical="center"/>
    </xf>
    <xf numFmtId="38" fontId="0" fillId="3" borderId="8" xfId="1" applyFont="1" applyFill="1" applyBorder="1" applyAlignment="1">
      <alignment horizontal="right" vertical="center"/>
    </xf>
    <xf numFmtId="0" fontId="0" fillId="0" borderId="27" xfId="0" applyBorder="1" applyAlignment="1">
      <alignment horizontal="center" vertical="center"/>
    </xf>
    <xf numFmtId="0" fontId="0" fillId="0" borderId="10" xfId="0" applyBorder="1" applyAlignment="1">
      <alignment horizontal="center" vertical="center"/>
    </xf>
    <xf numFmtId="0" fontId="0" fillId="0" borderId="8" xfId="0" applyBorder="1" applyAlignment="1">
      <alignment horizontal="center" vertical="center"/>
    </xf>
    <xf numFmtId="0" fontId="0" fillId="0" borderId="0" xfId="0" applyAlignment="1">
      <alignment horizontal="left" vertical="center" wrapText="1"/>
    </xf>
    <xf numFmtId="0" fontId="0" fillId="0" borderId="0" xfId="0" applyAlignment="1">
      <alignment horizontal="center" vertical="center"/>
    </xf>
    <xf numFmtId="0" fontId="0" fillId="0" borderId="1" xfId="0" applyBorder="1" applyAlignment="1">
      <alignment horizontal="left" vertical="center"/>
    </xf>
    <xf numFmtId="0" fontId="0" fillId="0" borderId="1" xfId="0" applyBorder="1" applyAlignment="1">
      <alignment horizontal="center" vertical="center"/>
    </xf>
    <xf numFmtId="0" fontId="0" fillId="3" borderId="1" xfId="0" applyFill="1" applyBorder="1" applyAlignment="1">
      <alignment horizontal="left" vertical="center"/>
    </xf>
    <xf numFmtId="0" fontId="9" fillId="0" borderId="0" xfId="0" applyFont="1" applyFill="1" applyAlignment="1">
      <alignment vertical="center"/>
    </xf>
    <xf numFmtId="0" fontId="0" fillId="0" borderId="0" xfId="0" applyFont="1" applyFill="1" applyAlignment="1">
      <alignment vertical="center"/>
    </xf>
    <xf numFmtId="0" fontId="0" fillId="0" borderId="0" xfId="0" applyFill="1" applyBorder="1" applyAlignment="1">
      <alignment horizontal="right" vertical="center"/>
    </xf>
    <xf numFmtId="0" fontId="11" fillId="0" borderId="0" xfId="0" applyFont="1" applyFill="1" applyAlignment="1">
      <alignment vertical="center"/>
    </xf>
    <xf numFmtId="0" fontId="3" fillId="0" borderId="0" xfId="0" applyFont="1" applyFill="1" applyAlignment="1">
      <alignment vertical="center"/>
    </xf>
    <xf numFmtId="0" fontId="9" fillId="0" borderId="12" xfId="0" applyFont="1" applyFill="1" applyBorder="1" applyAlignment="1">
      <alignment horizontal="left" vertical="center"/>
    </xf>
    <xf numFmtId="0" fontId="0" fillId="0" borderId="12" xfId="0" applyFont="1" applyFill="1" applyBorder="1" applyAlignment="1">
      <alignment horizontal="left" vertical="center"/>
    </xf>
    <xf numFmtId="0" fontId="9" fillId="0" borderId="0" xfId="0" applyFont="1" applyFill="1" applyAlignment="1">
      <alignment horizontal="left" vertical="center"/>
    </xf>
    <xf numFmtId="0" fontId="0" fillId="0" borderId="0" xfId="0" applyFont="1" applyFill="1" applyAlignment="1">
      <alignment horizontal="left" vertical="center"/>
    </xf>
    <xf numFmtId="0" fontId="9" fillId="0" borderId="0" xfId="0" applyFont="1" applyFill="1" applyBorder="1" applyAlignment="1">
      <alignment horizontal="left" vertical="center"/>
    </xf>
    <xf numFmtId="0" fontId="0" fillId="0" borderId="0" xfId="0" applyFont="1" applyFill="1" applyBorder="1" applyAlignment="1">
      <alignment horizontal="left" vertical="center"/>
    </xf>
    <xf numFmtId="0" fontId="11" fillId="2" borderId="1" xfId="0" applyFont="1" applyFill="1" applyBorder="1" applyAlignment="1">
      <alignment horizontal="center" vertical="center"/>
    </xf>
    <xf numFmtId="0" fontId="0" fillId="3" borderId="1" xfId="0" applyFill="1" applyBorder="1" applyAlignment="1">
      <alignment horizontal="center" vertical="center"/>
    </xf>
    <xf numFmtId="0" fontId="0" fillId="2" borderId="1" xfId="0" applyFill="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12" fillId="5" borderId="0" xfId="0" applyFont="1" applyFill="1" applyAlignment="1">
      <alignment horizontal="center" vertical="center"/>
    </xf>
    <xf numFmtId="0" fontId="11" fillId="0" borderId="0" xfId="0" applyFont="1" applyAlignment="1">
      <alignment horizontal="left" vertical="center"/>
    </xf>
    <xf numFmtId="0" fontId="11" fillId="0" borderId="0" xfId="0" applyFont="1" applyAlignment="1">
      <alignment horizontal="left" vertical="center" wrapText="1"/>
    </xf>
    <xf numFmtId="0" fontId="11" fillId="3" borderId="1" xfId="0" applyFont="1" applyFill="1" applyBorder="1" applyAlignment="1">
      <alignment horizontal="center" vertical="center"/>
    </xf>
    <xf numFmtId="0" fontId="11" fillId="0" borderId="1" xfId="0" applyFont="1" applyFill="1" applyBorder="1" applyAlignment="1">
      <alignment horizontal="left" vertical="center"/>
    </xf>
    <xf numFmtId="0" fontId="11" fillId="0" borderId="11" xfId="0" applyFont="1" applyBorder="1" applyAlignment="1">
      <alignment horizontal="left" vertical="top" wrapText="1"/>
    </xf>
    <xf numFmtId="0" fontId="4" fillId="0" borderId="0" xfId="0" applyFont="1" applyAlignment="1">
      <alignment horizontal="left" vertical="center"/>
    </xf>
    <xf numFmtId="0" fontId="4" fillId="0" borderId="0" xfId="0" applyFont="1" applyFill="1" applyAlignment="1">
      <alignment horizontal="right" vertical="center"/>
    </xf>
    <xf numFmtId="0" fontId="11" fillId="3" borderId="1" xfId="0" applyFont="1" applyFill="1" applyBorder="1" applyAlignment="1">
      <alignment horizontal="left" vertical="center"/>
    </xf>
    <xf numFmtId="0" fontId="0" fillId="0" borderId="19" xfId="0" applyBorder="1" applyAlignment="1">
      <alignment horizontal="center" vertical="center"/>
    </xf>
    <xf numFmtId="0" fontId="0" fillId="0" borderId="12" xfId="0" applyBorder="1" applyAlignment="1">
      <alignment horizontal="center" vertical="center"/>
    </xf>
    <xf numFmtId="0" fontId="0" fillId="0" borderId="21" xfId="0" applyBorder="1" applyAlignment="1">
      <alignment horizontal="left" vertical="center"/>
    </xf>
    <xf numFmtId="0" fontId="0" fillId="0" borderId="28" xfId="0" applyBorder="1" applyAlignment="1">
      <alignment horizontal="left" vertical="center"/>
    </xf>
    <xf numFmtId="38" fontId="0" fillId="0" borderId="34" xfId="1" applyFont="1" applyBorder="1" applyAlignment="1">
      <alignment horizontal="right" vertical="center"/>
    </xf>
    <xf numFmtId="38" fontId="0" fillId="0" borderId="41" xfId="1" applyFont="1" applyBorder="1" applyAlignment="1">
      <alignment horizontal="right" vertical="center"/>
    </xf>
    <xf numFmtId="0" fontId="0" fillId="0" borderId="0" xfId="0" applyAlignment="1">
      <alignment horizontal="center" vertical="center"/>
    </xf>
    <xf numFmtId="0" fontId="0" fillId="0" borderId="15" xfId="0" applyBorder="1" applyAlignment="1">
      <alignment horizontal="center" vertical="center"/>
    </xf>
    <xf numFmtId="0" fontId="0" fillId="0" borderId="49" xfId="0" applyBorder="1" applyAlignment="1">
      <alignment horizontal="center" vertical="center"/>
    </xf>
    <xf numFmtId="0" fontId="0" fillId="0" borderId="20" xfId="0" applyBorder="1" applyAlignment="1">
      <alignment horizontal="left" vertical="center"/>
    </xf>
    <xf numFmtId="0" fontId="0" fillId="0" borderId="13" xfId="0" applyBorder="1" applyAlignment="1">
      <alignment horizontal="left" vertical="center"/>
    </xf>
    <xf numFmtId="0" fontId="0" fillId="0" borderId="32" xfId="0" applyBorder="1" applyAlignment="1">
      <alignment horizontal="left" vertical="center" wrapText="1"/>
    </xf>
    <xf numFmtId="0" fontId="0" fillId="0" borderId="2" xfId="0" applyBorder="1" applyAlignment="1">
      <alignment horizontal="left" vertical="center" wrapText="1"/>
    </xf>
    <xf numFmtId="0" fontId="0" fillId="0" borderId="34" xfId="0" applyBorder="1" applyAlignment="1">
      <alignment horizontal="center" vertical="center"/>
    </xf>
    <xf numFmtId="0" fontId="0" fillId="0" borderId="41" xfId="0" applyBorder="1" applyAlignment="1">
      <alignment horizontal="center" vertical="center"/>
    </xf>
    <xf numFmtId="0" fontId="0" fillId="0" borderId="24" xfId="0" applyBorder="1" applyAlignment="1">
      <alignment horizontal="center" vertical="center"/>
    </xf>
    <xf numFmtId="0" fontId="0" fillId="0" borderId="27" xfId="0" applyBorder="1" applyAlignment="1">
      <alignment horizontal="center" vertical="center"/>
    </xf>
    <xf numFmtId="38" fontId="0" fillId="0" borderId="29" xfId="1" applyFont="1" applyFill="1" applyBorder="1" applyAlignment="1">
      <alignment horizontal="right" vertical="center"/>
    </xf>
    <xf numFmtId="38" fontId="0" fillId="0" borderId="25" xfId="1" applyFont="1" applyFill="1" applyBorder="1" applyAlignment="1">
      <alignment horizontal="right" vertical="center"/>
    </xf>
    <xf numFmtId="38" fontId="0" fillId="0" borderId="26" xfId="1" applyFont="1" applyFill="1" applyBorder="1" applyAlignment="1">
      <alignment horizontal="right" vertical="center"/>
    </xf>
    <xf numFmtId="0" fontId="10" fillId="0" borderId="0" xfId="0" applyFont="1" applyFill="1" applyAlignment="1">
      <alignment horizontal="left" vertical="center"/>
    </xf>
    <xf numFmtId="0" fontId="0" fillId="0" borderId="34" xfId="0" applyBorder="1" applyAlignment="1">
      <alignment horizontal="left" vertical="center"/>
    </xf>
    <xf numFmtId="0" fontId="0" fillId="0" borderId="23" xfId="0" applyBorder="1" applyAlignment="1">
      <alignment horizontal="left" vertical="center"/>
    </xf>
    <xf numFmtId="0" fontId="0" fillId="0" borderId="35" xfId="0" applyBorder="1" applyAlignment="1">
      <alignment horizontal="left" vertical="center"/>
    </xf>
    <xf numFmtId="38" fontId="0" fillId="0" borderId="32" xfId="1" applyFont="1" applyBorder="1" applyAlignment="1">
      <alignment horizontal="right" vertical="center"/>
    </xf>
    <xf numFmtId="38" fontId="0" fillId="0" borderId="2" xfId="1" applyFont="1" applyBorder="1" applyAlignment="1">
      <alignment horizontal="right" vertical="center"/>
    </xf>
    <xf numFmtId="0" fontId="4" fillId="0" borderId="0" xfId="0" applyFont="1" applyFill="1" applyBorder="1" applyAlignment="1">
      <alignment horizontal="center" vertical="center"/>
    </xf>
    <xf numFmtId="0" fontId="0" fillId="0" borderId="19" xfId="0" applyBorder="1" applyAlignment="1">
      <alignment horizontal="left" vertical="center"/>
    </xf>
    <xf numFmtId="0" fontId="0" fillId="0" borderId="12" xfId="0" applyBorder="1" applyAlignment="1">
      <alignment horizontal="left" vertical="center"/>
    </xf>
    <xf numFmtId="38" fontId="0" fillId="0" borderId="30" xfId="1" applyFont="1" applyFill="1" applyBorder="1" applyAlignment="1">
      <alignment horizontal="right" vertical="center"/>
    </xf>
    <xf numFmtId="38" fontId="0" fillId="0" borderId="8" xfId="1" applyFont="1" applyFill="1" applyBorder="1" applyAlignment="1">
      <alignment horizontal="right" vertical="center"/>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38" fontId="0" fillId="2" borderId="32" xfId="1" applyFont="1" applyFill="1" applyBorder="1" applyAlignment="1">
      <alignment horizontal="right" vertical="center"/>
    </xf>
    <xf numFmtId="38" fontId="0" fillId="2" borderId="2" xfId="1" applyFont="1" applyFill="1" applyBorder="1" applyAlignment="1">
      <alignment horizontal="right" vertical="center"/>
    </xf>
    <xf numFmtId="0" fontId="15" fillId="0" borderId="24" xfId="0" applyFont="1" applyFill="1" applyBorder="1" applyAlignment="1">
      <alignment horizontal="center" vertical="center"/>
    </xf>
    <xf numFmtId="0" fontId="15" fillId="0" borderId="27" xfId="0" applyFont="1" applyFill="1" applyBorder="1" applyAlignment="1">
      <alignment horizontal="center" vertical="center"/>
    </xf>
    <xf numFmtId="0" fontId="15" fillId="0" borderId="26" xfId="0" applyFont="1" applyFill="1" applyBorder="1" applyAlignment="1">
      <alignment horizontal="center" vertical="center"/>
    </xf>
    <xf numFmtId="0" fontId="15" fillId="0" borderId="42" xfId="0" applyFont="1" applyFill="1" applyBorder="1" applyAlignment="1">
      <alignment horizontal="center" vertical="center"/>
    </xf>
    <xf numFmtId="0" fontId="15" fillId="0" borderId="43" xfId="0" applyFont="1" applyFill="1" applyBorder="1" applyAlignment="1">
      <alignment horizontal="center" vertical="center"/>
    </xf>
    <xf numFmtId="0" fontId="15" fillId="0" borderId="44" xfId="0" applyFont="1" applyFill="1" applyBorder="1" applyAlignment="1">
      <alignment horizontal="center" vertical="center"/>
    </xf>
    <xf numFmtId="0" fontId="15" fillId="0" borderId="45" xfId="0" applyFont="1" applyFill="1" applyBorder="1" applyAlignment="1">
      <alignment horizontal="center" vertical="center"/>
    </xf>
    <xf numFmtId="0" fontId="0" fillId="0" borderId="32" xfId="0" applyBorder="1" applyAlignment="1">
      <alignment horizontal="left" vertical="center"/>
    </xf>
    <xf numFmtId="0" fontId="0" fillId="0" borderId="1" xfId="0" applyBorder="1" applyAlignment="1">
      <alignment horizontal="left" vertical="center"/>
    </xf>
    <xf numFmtId="0" fontId="0" fillId="0" borderId="33" xfId="0" applyBorder="1" applyAlignment="1">
      <alignment horizontal="left" vertical="center"/>
    </xf>
    <xf numFmtId="0" fontId="13" fillId="0" borderId="32" xfId="0" applyFont="1" applyBorder="1" applyAlignment="1">
      <alignment horizontal="left" vertical="center" wrapText="1"/>
    </xf>
    <xf numFmtId="0" fontId="0" fillId="0" borderId="1" xfId="0" applyBorder="1" applyAlignment="1">
      <alignment horizontal="left" vertical="center" wrapText="1"/>
    </xf>
    <xf numFmtId="0" fontId="0" fillId="0" borderId="33" xfId="0" applyBorder="1" applyAlignment="1">
      <alignment horizontal="left" vertical="center" wrapText="1"/>
    </xf>
    <xf numFmtId="38" fontId="0" fillId="0" borderId="20" xfId="1" applyFont="1" applyBorder="1" applyAlignment="1">
      <alignment horizontal="right" vertical="center"/>
    </xf>
    <xf numFmtId="38" fontId="0" fillId="0" borderId="13" xfId="1" applyFont="1" applyBorder="1" applyAlignment="1">
      <alignment horizontal="right" vertical="center"/>
    </xf>
    <xf numFmtId="0" fontId="0" fillId="2" borderId="1" xfId="0" applyFill="1" applyBorder="1" applyAlignment="1">
      <alignment horizontal="center" vertical="center"/>
    </xf>
    <xf numFmtId="0" fontId="0" fillId="0" borderId="0" xfId="0" applyAlignment="1">
      <alignment horizontal="left" vertical="center"/>
    </xf>
    <xf numFmtId="0" fontId="0" fillId="0" borderId="4" xfId="0" applyBorder="1" applyAlignment="1">
      <alignment horizontal="left" vertical="center" wrapText="1"/>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9" xfId="0" applyFill="1" applyBorder="1" applyAlignment="1">
      <alignment horizontal="center" vertical="center"/>
    </xf>
    <xf numFmtId="0" fontId="0" fillId="2" borderId="8" xfId="0" applyFill="1" applyBorder="1" applyAlignment="1">
      <alignment horizontal="center" vertical="center"/>
    </xf>
    <xf numFmtId="0" fontId="0" fillId="2" borderId="12" xfId="0" applyFill="1" applyBorder="1" applyAlignment="1">
      <alignment horizontal="center" vertical="center"/>
    </xf>
    <xf numFmtId="0" fontId="0" fillId="2" borderId="10" xfId="0" applyFill="1" applyBorder="1" applyAlignment="1">
      <alignment horizontal="center" vertical="center"/>
    </xf>
    <xf numFmtId="0" fontId="0" fillId="0" borderId="7" xfId="0" applyBorder="1" applyAlignment="1">
      <alignment horizontal="left" vertical="center" wrapText="1"/>
    </xf>
    <xf numFmtId="0" fontId="0" fillId="0" borderId="11" xfId="0" applyBorder="1" applyAlignment="1">
      <alignment horizontal="left" vertical="center" wrapText="1"/>
    </xf>
    <xf numFmtId="0" fontId="0" fillId="0" borderId="0" xfId="0" applyBorder="1" applyAlignment="1">
      <alignment horizontal="left" vertical="center" wrapText="1"/>
    </xf>
    <xf numFmtId="0" fontId="0" fillId="0" borderId="5" xfId="0" applyBorder="1" applyAlignment="1">
      <alignment horizontal="left" vertical="center"/>
    </xf>
    <xf numFmtId="0" fontId="9" fillId="6" borderId="0" xfId="0" applyFont="1" applyFill="1" applyAlignment="1">
      <alignment horizontal="left"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9" xfId="0" applyFill="1" applyBorder="1" applyAlignment="1">
      <alignment horizontal="center" vertical="center"/>
    </xf>
    <xf numFmtId="0" fontId="0" fillId="3" borderId="8" xfId="0" applyFill="1" applyBorder="1" applyAlignment="1">
      <alignment horizontal="center" vertical="center"/>
    </xf>
    <xf numFmtId="0" fontId="0" fillId="3" borderId="12" xfId="0" applyFill="1" applyBorder="1" applyAlignment="1">
      <alignment horizontal="center" vertical="center"/>
    </xf>
    <xf numFmtId="0" fontId="0" fillId="3" borderId="10" xfId="0" applyFill="1" applyBorder="1" applyAlignment="1">
      <alignment horizontal="center" vertical="center"/>
    </xf>
    <xf numFmtId="0" fontId="9" fillId="6" borderId="0" xfId="0" applyFont="1" applyFill="1" applyBorder="1" applyAlignment="1">
      <alignment horizontal="left" vertical="center"/>
    </xf>
    <xf numFmtId="0" fontId="0" fillId="3" borderId="1" xfId="0" applyFill="1" applyBorder="1" applyAlignment="1">
      <alignment horizontal="center"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13" xfId="0" applyBorder="1" applyAlignment="1">
      <alignment horizontal="left" vertical="center" wrapText="1"/>
    </xf>
    <xf numFmtId="0" fontId="0" fillId="0" borderId="3" xfId="0" applyBorder="1" applyAlignment="1">
      <alignment horizontal="left" vertical="center" wrapText="1"/>
    </xf>
    <xf numFmtId="0" fontId="0" fillId="3" borderId="1" xfId="0" applyFill="1" applyBorder="1" applyAlignment="1">
      <alignment horizontal="right" vertical="center"/>
    </xf>
    <xf numFmtId="0" fontId="3" fillId="0" borderId="2" xfId="0" applyFont="1" applyBorder="1" applyAlignment="1">
      <alignment horizontal="left" vertical="center" wrapText="1"/>
    </xf>
    <xf numFmtId="0" fontId="3" fillId="0" borderId="13" xfId="0" applyFont="1" applyBorder="1" applyAlignment="1">
      <alignment horizontal="left" vertical="center" wrapText="1"/>
    </xf>
    <xf numFmtId="0" fontId="3" fillId="0" borderId="3" xfId="0" applyFont="1" applyBorder="1" applyAlignment="1">
      <alignment horizontal="left" vertical="center" wrapText="1"/>
    </xf>
    <xf numFmtId="0" fontId="22" fillId="0" borderId="2" xfId="0" applyFont="1" applyBorder="1" applyAlignment="1">
      <alignment horizontal="left" vertical="center"/>
    </xf>
    <xf numFmtId="0" fontId="22" fillId="0" borderId="13" xfId="0" applyFont="1" applyBorder="1" applyAlignment="1">
      <alignment horizontal="left" vertical="center"/>
    </xf>
    <xf numFmtId="0" fontId="22" fillId="0" borderId="3" xfId="0" applyFont="1" applyBorder="1" applyAlignment="1">
      <alignment horizontal="left" vertical="center"/>
    </xf>
    <xf numFmtId="0" fontId="3" fillId="0" borderId="36" xfId="0" applyFont="1" applyFill="1" applyBorder="1" applyAlignment="1">
      <alignment horizontal="center" vertical="center"/>
    </xf>
    <xf numFmtId="0" fontId="3" fillId="0" borderId="37" xfId="0" applyFont="1" applyFill="1" applyBorder="1" applyAlignment="1">
      <alignment horizontal="center" vertical="center"/>
    </xf>
    <xf numFmtId="0" fontId="0" fillId="0" borderId="21" xfId="0" applyBorder="1" applyAlignment="1">
      <alignment horizontal="center" vertical="center"/>
    </xf>
    <xf numFmtId="0" fontId="0" fillId="0" borderId="28" xfId="0" applyBorder="1" applyAlignment="1">
      <alignment horizontal="center" vertical="center"/>
    </xf>
    <xf numFmtId="0" fontId="10" fillId="0" borderId="0" xfId="0" applyFont="1" applyFill="1" applyAlignment="1">
      <alignment horizontal="left" vertical="center" wrapText="1"/>
    </xf>
    <xf numFmtId="0" fontId="3" fillId="0" borderId="0" xfId="0" applyFont="1" applyAlignment="1">
      <alignment horizontal="center" vertical="center" wrapText="1"/>
    </xf>
    <xf numFmtId="0" fontId="0" fillId="0" borderId="4" xfId="0" applyFont="1" applyBorder="1" applyAlignment="1">
      <alignment horizontal="left" vertical="center" wrapText="1"/>
    </xf>
    <xf numFmtId="0" fontId="0" fillId="0" borderId="0" xfId="0" applyFont="1" applyAlignment="1">
      <alignment horizontal="left" vertical="center" wrapText="1"/>
    </xf>
    <xf numFmtId="0" fontId="3" fillId="0" borderId="0" xfId="0" applyFont="1" applyAlignment="1">
      <alignment horizontal="left" vertical="center" wrapText="1"/>
    </xf>
    <xf numFmtId="0" fontId="0" fillId="0" borderId="0" xfId="0" applyAlignment="1">
      <alignment horizontal="left" vertical="center" wrapText="1"/>
    </xf>
    <xf numFmtId="0" fontId="0" fillId="2" borderId="1" xfId="0" applyFill="1" applyBorder="1" applyAlignment="1">
      <alignment horizontal="right" vertical="center"/>
    </xf>
    <xf numFmtId="0" fontId="0" fillId="0" borderId="6" xfId="0" applyBorder="1" applyAlignment="1">
      <alignment horizontal="left" vertical="center"/>
    </xf>
    <xf numFmtId="0" fontId="0" fillId="0" borderId="4" xfId="0" applyBorder="1" applyAlignment="1">
      <alignment horizontal="left" vertical="center"/>
    </xf>
    <xf numFmtId="38" fontId="0" fillId="2" borderId="1" xfId="1" applyFont="1" applyFill="1" applyBorder="1" applyAlignment="1">
      <alignment horizontal="right" vertical="center"/>
    </xf>
    <xf numFmtId="0" fontId="0" fillId="0" borderId="2" xfId="0" applyFont="1" applyBorder="1" applyAlignment="1">
      <alignment horizontal="left" vertical="center" wrapText="1"/>
    </xf>
    <xf numFmtId="0" fontId="0" fillId="0" borderId="4" xfId="0" applyFill="1" applyBorder="1" applyAlignment="1">
      <alignment horizontal="left" vertical="center" wrapText="1"/>
    </xf>
    <xf numFmtId="0" fontId="0" fillId="0" borderId="0" xfId="0" applyFill="1" applyBorder="1" applyAlignment="1">
      <alignment horizontal="left" vertical="center" wrapText="1"/>
    </xf>
    <xf numFmtId="0" fontId="7" fillId="2" borderId="1" xfId="0" applyFont="1" applyFill="1" applyBorder="1" applyAlignment="1">
      <alignment horizontal="center" vertical="center"/>
    </xf>
    <xf numFmtId="38" fontId="7" fillId="2" borderId="1" xfId="1" applyFont="1" applyFill="1" applyBorder="1" applyAlignment="1">
      <alignment horizontal="right" vertical="center"/>
    </xf>
    <xf numFmtId="0" fontId="0" fillId="0" borderId="7" xfId="0" applyBorder="1" applyAlignment="1">
      <alignment horizontal="left" vertical="center"/>
    </xf>
    <xf numFmtId="0" fontId="0" fillId="0" borderId="9" xfId="0" applyBorder="1" applyAlignment="1">
      <alignment horizontal="left" vertical="center"/>
    </xf>
    <xf numFmtId="0" fontId="0" fillId="0" borderId="8" xfId="0" applyBorder="1" applyAlignment="1">
      <alignment horizontal="left" vertical="center"/>
    </xf>
    <xf numFmtId="0" fontId="0" fillId="0" borderId="10" xfId="0" applyBorder="1" applyAlignment="1">
      <alignment horizontal="left" vertical="center"/>
    </xf>
    <xf numFmtId="0" fontId="0" fillId="0" borderId="2" xfId="0" applyFont="1" applyBorder="1" applyAlignment="1">
      <alignment horizontal="left" vertical="center"/>
    </xf>
    <xf numFmtId="0" fontId="3" fillId="0" borderId="13" xfId="0" applyFont="1" applyBorder="1" applyAlignment="1">
      <alignment horizontal="left" vertical="center"/>
    </xf>
    <xf numFmtId="0" fontId="3" fillId="0" borderId="3" xfId="0" applyFont="1" applyBorder="1" applyAlignment="1">
      <alignment horizontal="left" vertical="center"/>
    </xf>
    <xf numFmtId="0" fontId="0" fillId="0" borderId="11" xfId="0" applyBorder="1" applyAlignment="1">
      <alignment horizontal="left" vertical="center"/>
    </xf>
    <xf numFmtId="0" fontId="0" fillId="3" borderId="5" xfId="0" applyFill="1" applyBorder="1" applyAlignment="1">
      <alignment horizontal="center" vertical="center"/>
    </xf>
    <xf numFmtId="0" fontId="0" fillId="0" borderId="1" xfId="0" applyBorder="1" applyAlignment="1">
      <alignment horizontal="center" vertical="center"/>
    </xf>
    <xf numFmtId="0" fontId="0" fillId="0" borderId="5" xfId="0" applyBorder="1" applyAlignment="1">
      <alignment horizontal="center" vertical="center"/>
    </xf>
    <xf numFmtId="0" fontId="0" fillId="0" borderId="5" xfId="0" applyBorder="1" applyAlignment="1">
      <alignment vertical="center"/>
    </xf>
    <xf numFmtId="0" fontId="4" fillId="0" borderId="0" xfId="0" applyFont="1" applyFill="1" applyAlignment="1">
      <alignment horizontal="center" vertical="center"/>
    </xf>
    <xf numFmtId="0" fontId="0" fillId="0" borderId="8" xfId="0" applyBorder="1" applyAlignment="1">
      <alignment horizontal="left" vertical="center" wrapText="1"/>
    </xf>
    <xf numFmtId="0" fontId="0" fillId="0" borderId="12" xfId="0" applyBorder="1" applyAlignment="1">
      <alignment horizontal="left" vertical="center" wrapText="1"/>
    </xf>
    <xf numFmtId="0" fontId="5" fillId="0" borderId="1" xfId="0" applyFont="1" applyBorder="1" applyAlignment="1">
      <alignment horizontal="left" vertical="center"/>
    </xf>
    <xf numFmtId="0" fontId="0" fillId="2" borderId="1" xfId="0" applyFill="1" applyBorder="1" applyAlignment="1">
      <alignment horizontal="left" vertical="center"/>
    </xf>
    <xf numFmtId="0" fontId="0" fillId="3" borderId="6" xfId="0" applyFill="1" applyBorder="1" applyAlignment="1">
      <alignment horizontal="right" vertical="center"/>
    </xf>
    <xf numFmtId="0" fontId="3" fillId="0" borderId="0" xfId="0" applyFont="1" applyAlignment="1">
      <alignment horizontal="left" vertical="center"/>
    </xf>
    <xf numFmtId="0" fontId="17" fillId="4" borderId="0" xfId="0" applyFont="1" applyFill="1" applyAlignment="1">
      <alignment horizontal="left" vertical="center"/>
    </xf>
    <xf numFmtId="0" fontId="3" fillId="0" borderId="1" xfId="0" applyFont="1" applyBorder="1" applyAlignment="1">
      <alignment horizontal="left" vertical="center"/>
    </xf>
    <xf numFmtId="0" fontId="3" fillId="0" borderId="5" xfId="0" applyFont="1" applyBorder="1" applyAlignment="1">
      <alignment horizontal="left" vertical="center"/>
    </xf>
    <xf numFmtId="0" fontId="0" fillId="3" borderId="6" xfId="0" applyFill="1" applyBorder="1" applyAlignment="1">
      <alignment horizontal="center" vertical="center"/>
    </xf>
    <xf numFmtId="0" fontId="2" fillId="3" borderId="1"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CC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hyperlink" Target="#'A&#65297;&#65296;&#12288;&#23567;&#23627;&#35373;&#32622;&#24037;&#20107;'!A1"/><Relationship Id="rId3" Type="http://schemas.openxmlformats.org/officeDocument/2006/relationships/hyperlink" Target="#'A&#65299;&#12288;&#38651;&#27671;&#37197;&#32218;&#24037;&#20107;&#31561;'!A1"/><Relationship Id="rId7" Type="http://schemas.openxmlformats.org/officeDocument/2006/relationships/hyperlink" Target="#'A&#65305;&#12288;&#23627;&#26681;&#35373;&#32622;&#24037;&#20107;'!A1"/><Relationship Id="rId2" Type="http://schemas.openxmlformats.org/officeDocument/2006/relationships/hyperlink" Target="#'A&#65298;&#12288;&#25644;&#20837;&#12539;&#36939;&#25644;&#24037;&#20107;'!A1"/><Relationship Id="rId1" Type="http://schemas.openxmlformats.org/officeDocument/2006/relationships/hyperlink" Target="#'A&#65297;&#12288;&#22522;&#30990;&#12539;&#35070;&#20184;&#24037;&#20107;'!A1"/><Relationship Id="rId6" Type="http://schemas.openxmlformats.org/officeDocument/2006/relationships/hyperlink" Target="#'A&#65304;&#12288;&#36335;&#38754;&#34920;&#31034;&#24037;&#20107;'!A1"/><Relationship Id="rId11" Type="http://schemas.openxmlformats.org/officeDocument/2006/relationships/hyperlink" Target="#'A&#65297;&#65305;&#12288;&#12473;&#12506;&#12540;&#12473;&#36896;&#25104;&#24037;&#20107;'!A1"/><Relationship Id="rId5" Type="http://schemas.openxmlformats.org/officeDocument/2006/relationships/hyperlink" Target="#'A&#65303;&#12288;&#12521;&#12452;&#12531;&#24341;&#12365;&#24037;&#20107;'!A1"/><Relationship Id="rId10" Type="http://schemas.openxmlformats.org/officeDocument/2006/relationships/hyperlink" Target="#'A&#65297;&#65298;&#12288;&#38651;&#28783;&#35373;&#32622;&#24037;&#20107;'!A1"/><Relationship Id="rId4" Type="http://schemas.openxmlformats.org/officeDocument/2006/relationships/hyperlink" Target="#'A&#65302;&#12288;&#26696;&#20869;&#26495;&#35373;&#32622;&#24037;&#20107;'!A1"/><Relationship Id="rId9" Type="http://schemas.openxmlformats.org/officeDocument/2006/relationships/hyperlink" Target="#'A&#65297;&#65297;&#12288;&#38450;&#35703;&#29992;&#37096;&#26448;&#35373;&#32622;&#24037;&#20107;'!A1"/></Relationships>
</file>

<file path=xl/drawings/_rels/drawing10.xml.rels><?xml version="1.0" encoding="UTF-8" standalone="yes"?>
<Relationships xmlns="http://schemas.openxmlformats.org/package/2006/relationships"><Relationship Id="rId1" Type="http://schemas.openxmlformats.org/officeDocument/2006/relationships/hyperlink" Target="#'5&#65293;9&#65293;2,3,4&#12288;&#20805;&#38651;&#35373;&#20633;&#31561;&#35373;&#32622;&#24037;&#20107;&#30003;&#21578;&#12398;&#30003;&#21578;&#38989;&#31561;'!A1"/></Relationships>
</file>

<file path=xl/drawings/_rels/drawing11.xml.rels><?xml version="1.0" encoding="UTF-8" standalone="yes"?>
<Relationships xmlns="http://schemas.openxmlformats.org/package/2006/relationships"><Relationship Id="rId1" Type="http://schemas.openxmlformats.org/officeDocument/2006/relationships/hyperlink" Target="#'5&#65293;9&#65293;2,3,4&#12288;&#20805;&#38651;&#35373;&#20633;&#31561;&#35373;&#32622;&#24037;&#20107;&#30003;&#21578;&#12398;&#30003;&#21578;&#38989;&#31561;'!A1"/></Relationships>
</file>

<file path=xl/drawings/_rels/drawing12.xml.rels><?xml version="1.0" encoding="UTF-8" standalone="yes"?>
<Relationships xmlns="http://schemas.openxmlformats.org/package/2006/relationships"><Relationship Id="rId1" Type="http://schemas.openxmlformats.org/officeDocument/2006/relationships/hyperlink" Target="#'5&#65293;9&#65293;2,3,4&#12288;&#20805;&#38651;&#35373;&#20633;&#31561;&#35373;&#32622;&#24037;&#20107;&#30003;&#21578;&#12398;&#30003;&#21578;&#38989;&#31561;'!A1"/></Relationships>
</file>

<file path=xl/drawings/_rels/drawing2.xml.rels><?xml version="1.0" encoding="UTF-8" standalone="yes"?>
<Relationships xmlns="http://schemas.openxmlformats.org/package/2006/relationships"><Relationship Id="rId1" Type="http://schemas.openxmlformats.org/officeDocument/2006/relationships/hyperlink" Target="#'5&#65293;9&#65293;2,3,4&#12288;&#20805;&#38651;&#35373;&#20633;&#31561;&#35373;&#32622;&#24037;&#20107;&#30003;&#21578;&#12398;&#30003;&#21578;&#38989;&#31561;'!A1"/></Relationships>
</file>

<file path=xl/drawings/_rels/drawing3.xml.rels><?xml version="1.0" encoding="UTF-8" standalone="yes"?>
<Relationships xmlns="http://schemas.openxmlformats.org/package/2006/relationships"><Relationship Id="rId1" Type="http://schemas.openxmlformats.org/officeDocument/2006/relationships/hyperlink" Target="#'5&#65293;9&#65293;2,3,4&#12288;&#20805;&#38651;&#35373;&#20633;&#31561;&#35373;&#32622;&#24037;&#20107;&#30003;&#21578;&#12398;&#30003;&#21578;&#38989;&#31561;'!A1"/></Relationships>
</file>

<file path=xl/drawings/_rels/drawing4.xml.rels><?xml version="1.0" encoding="UTF-8" standalone="yes"?>
<Relationships xmlns="http://schemas.openxmlformats.org/package/2006/relationships"><Relationship Id="rId1" Type="http://schemas.openxmlformats.org/officeDocument/2006/relationships/hyperlink" Target="#'5&#65293;9&#65293;2,3,4&#12288;&#20805;&#38651;&#35373;&#20633;&#31561;&#35373;&#32622;&#24037;&#20107;&#30003;&#21578;&#12398;&#30003;&#21578;&#38989;&#31561;'!A1"/></Relationships>
</file>

<file path=xl/drawings/_rels/drawing5.xml.rels><?xml version="1.0" encoding="UTF-8" standalone="yes"?>
<Relationships xmlns="http://schemas.openxmlformats.org/package/2006/relationships"><Relationship Id="rId1" Type="http://schemas.openxmlformats.org/officeDocument/2006/relationships/hyperlink" Target="#'5&#65293;9&#65293;2,3,4&#12288;&#20805;&#38651;&#35373;&#20633;&#31561;&#35373;&#32622;&#24037;&#20107;&#30003;&#21578;&#12398;&#30003;&#21578;&#38989;&#31561;'!A1"/></Relationships>
</file>

<file path=xl/drawings/_rels/drawing6.xml.rels><?xml version="1.0" encoding="UTF-8" standalone="yes"?>
<Relationships xmlns="http://schemas.openxmlformats.org/package/2006/relationships"><Relationship Id="rId1" Type="http://schemas.openxmlformats.org/officeDocument/2006/relationships/hyperlink" Target="#'5&#65293;9&#65293;2,3,4&#12288;&#20805;&#38651;&#35373;&#20633;&#31561;&#35373;&#32622;&#24037;&#20107;&#30003;&#21578;&#12398;&#30003;&#21578;&#38989;&#31561;'!A1"/></Relationships>
</file>

<file path=xl/drawings/_rels/drawing7.xml.rels><?xml version="1.0" encoding="UTF-8" standalone="yes"?>
<Relationships xmlns="http://schemas.openxmlformats.org/package/2006/relationships"><Relationship Id="rId1" Type="http://schemas.openxmlformats.org/officeDocument/2006/relationships/hyperlink" Target="#'5&#65293;9&#65293;2,3,4&#12288;&#20805;&#38651;&#35373;&#20633;&#31561;&#35373;&#32622;&#24037;&#20107;&#30003;&#21578;&#12398;&#30003;&#21578;&#38989;&#31561;'!A1"/></Relationships>
</file>

<file path=xl/drawings/_rels/drawing8.xml.rels><?xml version="1.0" encoding="UTF-8" standalone="yes"?>
<Relationships xmlns="http://schemas.openxmlformats.org/package/2006/relationships"><Relationship Id="rId1" Type="http://schemas.openxmlformats.org/officeDocument/2006/relationships/hyperlink" Target="#'5&#65293;9&#65293;2,3,4&#12288;&#20805;&#38651;&#35373;&#20633;&#31561;&#35373;&#32622;&#24037;&#20107;&#30003;&#21578;&#12398;&#30003;&#21578;&#38989;&#31561;'!A1"/></Relationships>
</file>

<file path=xl/drawings/_rels/drawing9.xml.rels><?xml version="1.0" encoding="UTF-8" standalone="yes"?>
<Relationships xmlns="http://schemas.openxmlformats.org/package/2006/relationships"><Relationship Id="rId1" Type="http://schemas.openxmlformats.org/officeDocument/2006/relationships/hyperlink" Target="#'5&#65293;9&#65293;2,3,4&#12288;&#20805;&#38651;&#35373;&#20633;&#31561;&#35373;&#32622;&#24037;&#20107;&#30003;&#21578;&#12398;&#30003;&#21578;&#38989;&#31561;'!A1"/></Relationships>
</file>

<file path=xl/drawings/drawing1.xml><?xml version="1.0" encoding="utf-8"?>
<xdr:wsDr xmlns:xdr="http://schemas.openxmlformats.org/drawingml/2006/spreadsheetDrawing" xmlns:a="http://schemas.openxmlformats.org/drawingml/2006/main">
  <xdr:twoCellAnchor>
    <xdr:from>
      <xdr:col>8</xdr:col>
      <xdr:colOff>73268</xdr:colOff>
      <xdr:row>23</xdr:row>
      <xdr:rowOff>28575</xdr:rowOff>
    </xdr:from>
    <xdr:to>
      <xdr:col>8</xdr:col>
      <xdr:colOff>1744541</xdr:colOff>
      <xdr:row>23</xdr:row>
      <xdr:rowOff>314325</xdr:rowOff>
    </xdr:to>
    <xdr:sp macro="" textlink="">
      <xdr:nvSpPr>
        <xdr:cNvPr id="2" name="額縁 2">
          <a:hlinkClick xmlns:r="http://schemas.openxmlformats.org/officeDocument/2006/relationships" r:id="rId1"/>
          <a:extLst>
            <a:ext uri="{FF2B5EF4-FFF2-40B4-BE49-F238E27FC236}">
              <a16:creationId xmlns:a16="http://schemas.microsoft.com/office/drawing/2014/main" xmlns="" id="{00000000-0008-0000-0100-000002000000}"/>
            </a:ext>
          </a:extLst>
        </xdr:cNvPr>
        <xdr:cNvSpPr/>
      </xdr:nvSpPr>
      <xdr:spPr>
        <a:xfrm>
          <a:off x="6640756" y="11163300"/>
          <a:ext cx="1633173" cy="28575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t>A</a:t>
          </a:r>
          <a:r>
            <a:rPr kumimoji="1" lang="ja-JP" altLang="en-US" sz="1100" b="1"/>
            <a:t>１　基礎・裾付工事</a:t>
          </a:r>
          <a:endParaRPr kumimoji="1" lang="en-US" altLang="ja-JP" sz="1100" b="1"/>
        </a:p>
      </xdr:txBody>
    </xdr:sp>
    <xdr:clientData/>
  </xdr:twoCellAnchor>
  <xdr:twoCellAnchor>
    <xdr:from>
      <xdr:col>8</xdr:col>
      <xdr:colOff>73268</xdr:colOff>
      <xdr:row>24</xdr:row>
      <xdr:rowOff>28575</xdr:rowOff>
    </xdr:from>
    <xdr:to>
      <xdr:col>8</xdr:col>
      <xdr:colOff>1744541</xdr:colOff>
      <xdr:row>24</xdr:row>
      <xdr:rowOff>314325</xdr:rowOff>
    </xdr:to>
    <xdr:sp macro="" textlink="">
      <xdr:nvSpPr>
        <xdr:cNvPr id="3" name="額縁 3">
          <a:hlinkClick xmlns:r="http://schemas.openxmlformats.org/officeDocument/2006/relationships" r:id="rId2"/>
          <a:extLst>
            <a:ext uri="{FF2B5EF4-FFF2-40B4-BE49-F238E27FC236}">
              <a16:creationId xmlns:a16="http://schemas.microsoft.com/office/drawing/2014/main" xmlns="" id="{00000000-0008-0000-0100-000003000000}"/>
            </a:ext>
          </a:extLst>
        </xdr:cNvPr>
        <xdr:cNvSpPr/>
      </xdr:nvSpPr>
      <xdr:spPr>
        <a:xfrm>
          <a:off x="6640756" y="11477625"/>
          <a:ext cx="1633173" cy="28575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t>A</a:t>
          </a:r>
          <a:r>
            <a:rPr kumimoji="1" lang="ja-JP" altLang="en-US" sz="1100" b="1"/>
            <a:t>２　搬入・運搬工事</a:t>
          </a:r>
          <a:endParaRPr kumimoji="1" lang="en-US" altLang="ja-JP" sz="1100" b="1"/>
        </a:p>
      </xdr:txBody>
    </xdr:sp>
    <xdr:clientData/>
  </xdr:twoCellAnchor>
  <xdr:twoCellAnchor>
    <xdr:from>
      <xdr:col>8</xdr:col>
      <xdr:colOff>82793</xdr:colOff>
      <xdr:row>25</xdr:row>
      <xdr:rowOff>17542</xdr:rowOff>
    </xdr:from>
    <xdr:to>
      <xdr:col>8</xdr:col>
      <xdr:colOff>1744541</xdr:colOff>
      <xdr:row>25</xdr:row>
      <xdr:rowOff>293767</xdr:rowOff>
    </xdr:to>
    <xdr:sp macro="" textlink="">
      <xdr:nvSpPr>
        <xdr:cNvPr id="4" name="額縁 4">
          <a:hlinkClick xmlns:r="http://schemas.openxmlformats.org/officeDocument/2006/relationships" r:id="rId3"/>
          <a:extLst>
            <a:ext uri="{FF2B5EF4-FFF2-40B4-BE49-F238E27FC236}">
              <a16:creationId xmlns:a16="http://schemas.microsoft.com/office/drawing/2014/main" xmlns="" id="{00000000-0008-0000-0100-000004000000}"/>
            </a:ext>
          </a:extLst>
        </xdr:cNvPr>
        <xdr:cNvSpPr/>
      </xdr:nvSpPr>
      <xdr:spPr>
        <a:xfrm>
          <a:off x="6650281" y="11780917"/>
          <a:ext cx="1623648" cy="2762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t>A</a:t>
          </a:r>
          <a:r>
            <a:rPr kumimoji="1" lang="ja-JP" altLang="en-US" sz="1100" b="1"/>
            <a:t>３　電気配線工事</a:t>
          </a:r>
          <a:endParaRPr kumimoji="1" lang="en-US" altLang="ja-JP" sz="1100" b="1"/>
        </a:p>
      </xdr:txBody>
    </xdr:sp>
    <xdr:clientData/>
  </xdr:twoCellAnchor>
  <xdr:twoCellAnchor>
    <xdr:from>
      <xdr:col>8</xdr:col>
      <xdr:colOff>111368</xdr:colOff>
      <xdr:row>34</xdr:row>
      <xdr:rowOff>19050</xdr:rowOff>
    </xdr:from>
    <xdr:to>
      <xdr:col>8</xdr:col>
      <xdr:colOff>1744541</xdr:colOff>
      <xdr:row>34</xdr:row>
      <xdr:rowOff>314325</xdr:rowOff>
    </xdr:to>
    <xdr:sp macro="" textlink="">
      <xdr:nvSpPr>
        <xdr:cNvPr id="5" name="額縁 5">
          <a:hlinkClick xmlns:r="http://schemas.openxmlformats.org/officeDocument/2006/relationships" r:id="rId4"/>
          <a:extLst>
            <a:ext uri="{FF2B5EF4-FFF2-40B4-BE49-F238E27FC236}">
              <a16:creationId xmlns:a16="http://schemas.microsoft.com/office/drawing/2014/main" xmlns="" id="{00000000-0008-0000-0100-000005000000}"/>
            </a:ext>
          </a:extLst>
        </xdr:cNvPr>
        <xdr:cNvSpPr/>
      </xdr:nvSpPr>
      <xdr:spPr>
        <a:xfrm>
          <a:off x="6678856" y="14358938"/>
          <a:ext cx="1595073" cy="29527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050" b="1"/>
            <a:t>A</a:t>
          </a:r>
          <a:r>
            <a:rPr kumimoji="1" lang="ja-JP" altLang="en-US" sz="1050" b="1"/>
            <a:t>６　案内板設置工事</a:t>
          </a:r>
          <a:endParaRPr kumimoji="1" lang="en-US" altLang="ja-JP" sz="1050" b="1"/>
        </a:p>
      </xdr:txBody>
    </xdr:sp>
    <xdr:clientData/>
  </xdr:twoCellAnchor>
  <xdr:twoCellAnchor>
    <xdr:from>
      <xdr:col>8</xdr:col>
      <xdr:colOff>120893</xdr:colOff>
      <xdr:row>40</xdr:row>
      <xdr:rowOff>38100</xdr:rowOff>
    </xdr:from>
    <xdr:to>
      <xdr:col>8</xdr:col>
      <xdr:colOff>1744541</xdr:colOff>
      <xdr:row>40</xdr:row>
      <xdr:rowOff>314325</xdr:rowOff>
    </xdr:to>
    <xdr:sp macro="" textlink="">
      <xdr:nvSpPr>
        <xdr:cNvPr id="6" name="額縁 6">
          <a:hlinkClick xmlns:r="http://schemas.openxmlformats.org/officeDocument/2006/relationships" r:id="rId5"/>
          <a:extLst>
            <a:ext uri="{FF2B5EF4-FFF2-40B4-BE49-F238E27FC236}">
              <a16:creationId xmlns:a16="http://schemas.microsoft.com/office/drawing/2014/main" xmlns="" id="{00000000-0008-0000-0100-000006000000}"/>
            </a:ext>
          </a:extLst>
        </xdr:cNvPr>
        <xdr:cNvSpPr/>
      </xdr:nvSpPr>
      <xdr:spPr>
        <a:xfrm>
          <a:off x="6688381" y="16011525"/>
          <a:ext cx="1585548" cy="2762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t>A</a:t>
          </a:r>
          <a:r>
            <a:rPr kumimoji="1" lang="ja-JP" altLang="en-US" sz="1100" b="1"/>
            <a:t>７　ライン引き工事</a:t>
          </a:r>
          <a:endParaRPr kumimoji="1" lang="en-US" altLang="ja-JP" sz="1100" b="1"/>
        </a:p>
      </xdr:txBody>
    </xdr:sp>
    <xdr:clientData/>
  </xdr:twoCellAnchor>
  <xdr:twoCellAnchor>
    <xdr:from>
      <xdr:col>8</xdr:col>
      <xdr:colOff>111368</xdr:colOff>
      <xdr:row>41</xdr:row>
      <xdr:rowOff>47625</xdr:rowOff>
    </xdr:from>
    <xdr:to>
      <xdr:col>8</xdr:col>
      <xdr:colOff>1744541</xdr:colOff>
      <xdr:row>42</xdr:row>
      <xdr:rowOff>0</xdr:rowOff>
    </xdr:to>
    <xdr:sp macro="" textlink="">
      <xdr:nvSpPr>
        <xdr:cNvPr id="7" name="額縁 7">
          <a:hlinkClick xmlns:r="http://schemas.openxmlformats.org/officeDocument/2006/relationships" r:id="rId6"/>
          <a:extLst>
            <a:ext uri="{FF2B5EF4-FFF2-40B4-BE49-F238E27FC236}">
              <a16:creationId xmlns:a16="http://schemas.microsoft.com/office/drawing/2014/main" xmlns="" id="{00000000-0008-0000-0100-000007000000}"/>
            </a:ext>
          </a:extLst>
        </xdr:cNvPr>
        <xdr:cNvSpPr/>
      </xdr:nvSpPr>
      <xdr:spPr>
        <a:xfrm>
          <a:off x="6678856" y="16335375"/>
          <a:ext cx="1595073" cy="26670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t>A</a:t>
          </a:r>
          <a:r>
            <a:rPr kumimoji="1" lang="ja-JP" altLang="en-US" sz="1100" b="1"/>
            <a:t>８　路面表示工事</a:t>
          </a:r>
          <a:endParaRPr kumimoji="1" lang="en-US" altLang="ja-JP" sz="1100" b="1"/>
        </a:p>
      </xdr:txBody>
    </xdr:sp>
    <xdr:clientData/>
  </xdr:twoCellAnchor>
  <xdr:twoCellAnchor>
    <xdr:from>
      <xdr:col>8</xdr:col>
      <xdr:colOff>120893</xdr:colOff>
      <xdr:row>42</xdr:row>
      <xdr:rowOff>47625</xdr:rowOff>
    </xdr:from>
    <xdr:to>
      <xdr:col>8</xdr:col>
      <xdr:colOff>1744541</xdr:colOff>
      <xdr:row>43</xdr:row>
      <xdr:rowOff>0</xdr:rowOff>
    </xdr:to>
    <xdr:sp macro="" textlink="">
      <xdr:nvSpPr>
        <xdr:cNvPr id="8" name="額縁 8">
          <a:hlinkClick xmlns:r="http://schemas.openxmlformats.org/officeDocument/2006/relationships" r:id="rId7"/>
          <a:extLst>
            <a:ext uri="{FF2B5EF4-FFF2-40B4-BE49-F238E27FC236}">
              <a16:creationId xmlns:a16="http://schemas.microsoft.com/office/drawing/2014/main" xmlns="" id="{00000000-0008-0000-0100-000008000000}"/>
            </a:ext>
          </a:extLst>
        </xdr:cNvPr>
        <xdr:cNvSpPr/>
      </xdr:nvSpPr>
      <xdr:spPr>
        <a:xfrm>
          <a:off x="6688381" y="16649700"/>
          <a:ext cx="1585548" cy="26670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t>A</a:t>
          </a:r>
          <a:r>
            <a:rPr kumimoji="1" lang="ja-JP" altLang="en-US" sz="1100" b="1"/>
            <a:t>９　屋根設置工事</a:t>
          </a:r>
          <a:endParaRPr kumimoji="1" lang="en-US" altLang="ja-JP" sz="1100" b="1"/>
        </a:p>
      </xdr:txBody>
    </xdr:sp>
    <xdr:clientData/>
  </xdr:twoCellAnchor>
  <xdr:twoCellAnchor>
    <xdr:from>
      <xdr:col>8</xdr:col>
      <xdr:colOff>111368</xdr:colOff>
      <xdr:row>43</xdr:row>
      <xdr:rowOff>38100</xdr:rowOff>
    </xdr:from>
    <xdr:to>
      <xdr:col>8</xdr:col>
      <xdr:colOff>1744541</xdr:colOff>
      <xdr:row>43</xdr:row>
      <xdr:rowOff>304800</xdr:rowOff>
    </xdr:to>
    <xdr:sp macro="" textlink="">
      <xdr:nvSpPr>
        <xdr:cNvPr id="9" name="額縁 9">
          <a:hlinkClick xmlns:r="http://schemas.openxmlformats.org/officeDocument/2006/relationships" r:id="rId8"/>
          <a:extLst>
            <a:ext uri="{FF2B5EF4-FFF2-40B4-BE49-F238E27FC236}">
              <a16:creationId xmlns:a16="http://schemas.microsoft.com/office/drawing/2014/main" xmlns="" id="{00000000-0008-0000-0100-000009000000}"/>
            </a:ext>
          </a:extLst>
        </xdr:cNvPr>
        <xdr:cNvSpPr/>
      </xdr:nvSpPr>
      <xdr:spPr>
        <a:xfrm>
          <a:off x="6678856" y="16954500"/>
          <a:ext cx="1595073" cy="26670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t>A</a:t>
          </a:r>
          <a:r>
            <a:rPr kumimoji="1" lang="ja-JP" altLang="en-US" sz="1100" b="1"/>
            <a:t>１０　小屋設置工事</a:t>
          </a:r>
          <a:endParaRPr kumimoji="1" lang="en-US" altLang="ja-JP" sz="1100" b="1"/>
        </a:p>
      </xdr:txBody>
    </xdr:sp>
    <xdr:clientData/>
  </xdr:twoCellAnchor>
  <xdr:twoCellAnchor>
    <xdr:from>
      <xdr:col>8</xdr:col>
      <xdr:colOff>20412</xdr:colOff>
      <xdr:row>44</xdr:row>
      <xdr:rowOff>25644</xdr:rowOff>
    </xdr:from>
    <xdr:to>
      <xdr:col>8</xdr:col>
      <xdr:colOff>1802212</xdr:colOff>
      <xdr:row>44</xdr:row>
      <xdr:rowOff>293077</xdr:rowOff>
    </xdr:to>
    <xdr:sp macro="" textlink="">
      <xdr:nvSpPr>
        <xdr:cNvPr id="10" name="額縁 10">
          <a:hlinkClick xmlns:r="http://schemas.openxmlformats.org/officeDocument/2006/relationships" r:id="rId9"/>
          <a:extLst>
            <a:ext uri="{FF2B5EF4-FFF2-40B4-BE49-F238E27FC236}">
              <a16:creationId xmlns:a16="http://schemas.microsoft.com/office/drawing/2014/main" xmlns="" id="{00000000-0008-0000-0100-00000A000000}"/>
            </a:ext>
          </a:extLst>
        </xdr:cNvPr>
        <xdr:cNvSpPr/>
      </xdr:nvSpPr>
      <xdr:spPr>
        <a:xfrm>
          <a:off x="6587900" y="17256369"/>
          <a:ext cx="1686550" cy="267433"/>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t>A11</a:t>
          </a:r>
          <a:r>
            <a:rPr kumimoji="1" lang="ja-JP" altLang="en-US" sz="1000" b="1"/>
            <a:t>防護用部材設置工事</a:t>
          </a:r>
          <a:endParaRPr kumimoji="1" lang="en-US" altLang="ja-JP" sz="1000" b="1"/>
        </a:p>
      </xdr:txBody>
    </xdr:sp>
    <xdr:clientData/>
  </xdr:twoCellAnchor>
  <xdr:twoCellAnchor>
    <xdr:from>
      <xdr:col>8</xdr:col>
      <xdr:colOff>113566</xdr:colOff>
      <xdr:row>45</xdr:row>
      <xdr:rowOff>23447</xdr:rowOff>
    </xdr:from>
    <xdr:to>
      <xdr:col>8</xdr:col>
      <xdr:colOff>1746739</xdr:colOff>
      <xdr:row>45</xdr:row>
      <xdr:rowOff>300404</xdr:rowOff>
    </xdr:to>
    <xdr:sp macro="" textlink="">
      <xdr:nvSpPr>
        <xdr:cNvPr id="11" name="額縁 11">
          <a:hlinkClick xmlns:r="http://schemas.openxmlformats.org/officeDocument/2006/relationships" r:id="rId10"/>
          <a:extLst>
            <a:ext uri="{FF2B5EF4-FFF2-40B4-BE49-F238E27FC236}">
              <a16:creationId xmlns:a16="http://schemas.microsoft.com/office/drawing/2014/main" xmlns="" id="{00000000-0008-0000-0100-00000B000000}"/>
            </a:ext>
          </a:extLst>
        </xdr:cNvPr>
        <xdr:cNvSpPr/>
      </xdr:nvSpPr>
      <xdr:spPr>
        <a:xfrm>
          <a:off x="6681054" y="17568497"/>
          <a:ext cx="1590310" cy="276957"/>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t>A</a:t>
          </a:r>
          <a:r>
            <a:rPr kumimoji="1" lang="ja-JP" altLang="en-US" sz="1100" b="1"/>
            <a:t>１２　電灯設置工事</a:t>
          </a:r>
          <a:endParaRPr kumimoji="1" lang="en-US" altLang="ja-JP" sz="1100" b="1"/>
        </a:p>
      </xdr:txBody>
    </xdr:sp>
    <xdr:clientData/>
  </xdr:twoCellAnchor>
  <xdr:twoCellAnchor>
    <xdr:from>
      <xdr:col>3</xdr:col>
      <xdr:colOff>146538</xdr:colOff>
      <xdr:row>137</xdr:row>
      <xdr:rowOff>29308</xdr:rowOff>
    </xdr:from>
    <xdr:to>
      <xdr:col>3</xdr:col>
      <xdr:colOff>346563</xdr:colOff>
      <xdr:row>138</xdr:row>
      <xdr:rowOff>278423</xdr:rowOff>
    </xdr:to>
    <xdr:sp macro="" textlink="">
      <xdr:nvSpPr>
        <xdr:cNvPr id="13" name="右中かっこ 12">
          <a:extLst>
            <a:ext uri="{FF2B5EF4-FFF2-40B4-BE49-F238E27FC236}">
              <a16:creationId xmlns:a16="http://schemas.microsoft.com/office/drawing/2014/main" xmlns="" id="{00000000-0008-0000-0100-00000D000000}"/>
            </a:ext>
          </a:extLst>
        </xdr:cNvPr>
        <xdr:cNvSpPr/>
      </xdr:nvSpPr>
      <xdr:spPr>
        <a:xfrm>
          <a:off x="2875451" y="8716108"/>
          <a:ext cx="200025" cy="29674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115957</xdr:colOff>
      <xdr:row>58</xdr:row>
      <xdr:rowOff>24849</xdr:rowOff>
    </xdr:from>
    <xdr:to>
      <xdr:col>8</xdr:col>
      <xdr:colOff>1749130</xdr:colOff>
      <xdr:row>58</xdr:row>
      <xdr:rowOff>301806</xdr:rowOff>
    </xdr:to>
    <xdr:sp macro="" textlink="">
      <xdr:nvSpPr>
        <xdr:cNvPr id="14" name="額縁 11">
          <a:hlinkClick xmlns:r="http://schemas.openxmlformats.org/officeDocument/2006/relationships" r:id="rId11"/>
          <a:extLst>
            <a:ext uri="{FF2B5EF4-FFF2-40B4-BE49-F238E27FC236}">
              <a16:creationId xmlns:a16="http://schemas.microsoft.com/office/drawing/2014/main" xmlns="" id="{00000000-0008-0000-0100-00000E000000}"/>
            </a:ext>
          </a:extLst>
        </xdr:cNvPr>
        <xdr:cNvSpPr/>
      </xdr:nvSpPr>
      <xdr:spPr>
        <a:xfrm>
          <a:off x="7139609" y="19563523"/>
          <a:ext cx="1633173" cy="276957"/>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050" b="1"/>
            <a:t>A19</a:t>
          </a:r>
          <a:r>
            <a:rPr kumimoji="1" lang="ja-JP" altLang="en-US" sz="1050" b="1"/>
            <a:t>スペース造成工事</a:t>
          </a:r>
          <a:endParaRPr kumimoji="1" lang="en-US" altLang="ja-JP" sz="1050" b="1"/>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114300</xdr:colOff>
      <xdr:row>14</xdr:row>
      <xdr:rowOff>0</xdr:rowOff>
    </xdr:from>
    <xdr:to>
      <xdr:col>11</xdr:col>
      <xdr:colOff>590550</xdr:colOff>
      <xdr:row>18</xdr:row>
      <xdr:rowOff>104775</xdr:rowOff>
    </xdr:to>
    <xdr:sp macro="" textlink="">
      <xdr:nvSpPr>
        <xdr:cNvPr id="2" name="額縁 1">
          <a:hlinkClick xmlns:r="http://schemas.openxmlformats.org/officeDocument/2006/relationships" r:id="rId1"/>
          <a:extLst>
            <a:ext uri="{FF2B5EF4-FFF2-40B4-BE49-F238E27FC236}">
              <a16:creationId xmlns:a16="http://schemas.microsoft.com/office/drawing/2014/main" xmlns="" id="{00000000-0008-0000-0A00-000002000000}"/>
            </a:ext>
          </a:extLst>
        </xdr:cNvPr>
        <xdr:cNvSpPr/>
      </xdr:nvSpPr>
      <xdr:spPr>
        <a:xfrm>
          <a:off x="114300" y="3314700"/>
          <a:ext cx="8724900" cy="79057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2400">
              <a:solidFill>
                <a:schemeClr val="lt1"/>
              </a:solidFill>
              <a:effectLst/>
              <a:latin typeface="+mn-lt"/>
              <a:ea typeface="+mn-ea"/>
              <a:cs typeface="+mn-cs"/>
            </a:rPr>
            <a:t>申告額及び工事内容の申告に戻る</a:t>
          </a:r>
          <a:endParaRPr lang="ja-JP" altLang="ja-JP" sz="4800">
            <a:effectLst/>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85724</xdr:colOff>
      <xdr:row>14</xdr:row>
      <xdr:rowOff>0</xdr:rowOff>
    </xdr:from>
    <xdr:to>
      <xdr:col>11</xdr:col>
      <xdr:colOff>609599</xdr:colOff>
      <xdr:row>18</xdr:row>
      <xdr:rowOff>104775</xdr:rowOff>
    </xdr:to>
    <xdr:sp macro="" textlink="">
      <xdr:nvSpPr>
        <xdr:cNvPr id="2" name="額縁 1">
          <a:hlinkClick xmlns:r="http://schemas.openxmlformats.org/officeDocument/2006/relationships" r:id="rId1"/>
          <a:extLst>
            <a:ext uri="{FF2B5EF4-FFF2-40B4-BE49-F238E27FC236}">
              <a16:creationId xmlns:a16="http://schemas.microsoft.com/office/drawing/2014/main" xmlns="" id="{00000000-0008-0000-0B00-000002000000}"/>
            </a:ext>
          </a:extLst>
        </xdr:cNvPr>
        <xdr:cNvSpPr/>
      </xdr:nvSpPr>
      <xdr:spPr>
        <a:xfrm>
          <a:off x="85724" y="5019675"/>
          <a:ext cx="8296275" cy="75247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2400">
              <a:solidFill>
                <a:schemeClr val="lt1"/>
              </a:solidFill>
              <a:effectLst/>
              <a:latin typeface="+mn-lt"/>
              <a:ea typeface="+mn-ea"/>
              <a:cs typeface="+mn-cs"/>
            </a:rPr>
            <a:t>申告額及び工事内容の申告に戻る</a:t>
          </a:r>
          <a:endParaRPr lang="ja-JP" altLang="ja-JP" sz="4800">
            <a:effectLst/>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38100</xdr:colOff>
      <xdr:row>8</xdr:row>
      <xdr:rowOff>123825</xdr:rowOff>
    </xdr:from>
    <xdr:to>
      <xdr:col>11</xdr:col>
      <xdr:colOff>571086</xdr:colOff>
      <xdr:row>13</xdr:row>
      <xdr:rowOff>67089</xdr:rowOff>
    </xdr:to>
    <xdr:sp macro="" textlink="">
      <xdr:nvSpPr>
        <xdr:cNvPr id="4" name="額縁 3">
          <a:hlinkClick xmlns:r="http://schemas.openxmlformats.org/officeDocument/2006/relationships" r:id="rId1"/>
          <a:extLst>
            <a:ext uri="{FF2B5EF4-FFF2-40B4-BE49-F238E27FC236}">
              <a16:creationId xmlns:a16="http://schemas.microsoft.com/office/drawing/2014/main" xmlns="" id="{00000000-0008-0000-0C00-000004000000}"/>
            </a:ext>
          </a:extLst>
        </xdr:cNvPr>
        <xdr:cNvSpPr/>
      </xdr:nvSpPr>
      <xdr:spPr>
        <a:xfrm>
          <a:off x="38100" y="3181350"/>
          <a:ext cx="8781636" cy="800514"/>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2400">
              <a:solidFill>
                <a:schemeClr val="lt1"/>
              </a:solidFill>
              <a:effectLst/>
              <a:latin typeface="+mn-lt"/>
              <a:ea typeface="+mn-ea"/>
              <a:cs typeface="+mn-cs"/>
            </a:rPr>
            <a:t>申告額及び工事内容の申告に戻る</a:t>
          </a:r>
          <a:endParaRPr lang="ja-JP" altLang="ja-JP" sz="4800">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200024</xdr:colOff>
      <xdr:row>20</xdr:row>
      <xdr:rowOff>38100</xdr:rowOff>
    </xdr:from>
    <xdr:to>
      <xdr:col>11</xdr:col>
      <xdr:colOff>581025</xdr:colOff>
      <xdr:row>24</xdr:row>
      <xdr:rowOff>66675</xdr:rowOff>
    </xdr:to>
    <xdr:sp macro="" textlink="">
      <xdr:nvSpPr>
        <xdr:cNvPr id="2" name="額縁 1">
          <a:hlinkClick xmlns:r="http://schemas.openxmlformats.org/officeDocument/2006/relationships" r:id="rId1"/>
          <a:extLst>
            <a:ext uri="{FF2B5EF4-FFF2-40B4-BE49-F238E27FC236}">
              <a16:creationId xmlns:a16="http://schemas.microsoft.com/office/drawing/2014/main" xmlns="" id="{00000000-0008-0000-0200-000002000000}"/>
            </a:ext>
          </a:extLst>
        </xdr:cNvPr>
        <xdr:cNvSpPr/>
      </xdr:nvSpPr>
      <xdr:spPr>
        <a:xfrm>
          <a:off x="200024" y="6410325"/>
          <a:ext cx="8582026" cy="79057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申告額及び工事内容の申告に戻る</a:t>
          </a:r>
        </a:p>
      </xdr:txBody>
    </xdr:sp>
    <xdr:clientData/>
  </xdr:twoCellAnchor>
  <xdr:twoCellAnchor>
    <xdr:from>
      <xdr:col>4</xdr:col>
      <xdr:colOff>409575</xdr:colOff>
      <xdr:row>5</xdr:row>
      <xdr:rowOff>38100</xdr:rowOff>
    </xdr:from>
    <xdr:to>
      <xdr:col>4</xdr:col>
      <xdr:colOff>609600</xdr:colOff>
      <xdr:row>8</xdr:row>
      <xdr:rowOff>0</xdr:rowOff>
    </xdr:to>
    <xdr:sp macro="" textlink="">
      <xdr:nvSpPr>
        <xdr:cNvPr id="3" name="右中かっこ 2">
          <a:extLst>
            <a:ext uri="{FF2B5EF4-FFF2-40B4-BE49-F238E27FC236}">
              <a16:creationId xmlns:a16="http://schemas.microsoft.com/office/drawing/2014/main" xmlns="" id="{00000000-0008-0000-0200-000003000000}"/>
            </a:ext>
          </a:extLst>
        </xdr:cNvPr>
        <xdr:cNvSpPr/>
      </xdr:nvSpPr>
      <xdr:spPr>
        <a:xfrm>
          <a:off x="5067300" y="1066800"/>
          <a:ext cx="200025" cy="47625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409575</xdr:colOff>
      <xdr:row>8</xdr:row>
      <xdr:rowOff>9525</xdr:rowOff>
    </xdr:from>
    <xdr:to>
      <xdr:col>5</xdr:col>
      <xdr:colOff>0</xdr:colOff>
      <xdr:row>10</xdr:row>
      <xdr:rowOff>219075</xdr:rowOff>
    </xdr:to>
    <xdr:sp macro="" textlink="">
      <xdr:nvSpPr>
        <xdr:cNvPr id="4" name="右中かっこ 3">
          <a:extLst>
            <a:ext uri="{FF2B5EF4-FFF2-40B4-BE49-F238E27FC236}">
              <a16:creationId xmlns:a16="http://schemas.microsoft.com/office/drawing/2014/main" xmlns="" id="{00000000-0008-0000-0200-000004000000}"/>
            </a:ext>
          </a:extLst>
        </xdr:cNvPr>
        <xdr:cNvSpPr/>
      </xdr:nvSpPr>
      <xdr:spPr>
        <a:xfrm>
          <a:off x="4514850" y="2009775"/>
          <a:ext cx="276225" cy="70485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114300</xdr:colOff>
      <xdr:row>9</xdr:row>
      <xdr:rowOff>76200</xdr:rowOff>
    </xdr:from>
    <xdr:to>
      <xdr:col>7</xdr:col>
      <xdr:colOff>571500</xdr:colOff>
      <xdr:row>13</xdr:row>
      <xdr:rowOff>104775</xdr:rowOff>
    </xdr:to>
    <xdr:sp macro="" textlink="">
      <xdr:nvSpPr>
        <xdr:cNvPr id="3" name="額縁 2">
          <a:hlinkClick xmlns:r="http://schemas.openxmlformats.org/officeDocument/2006/relationships" r:id="rId1"/>
          <a:extLst>
            <a:ext uri="{FF2B5EF4-FFF2-40B4-BE49-F238E27FC236}">
              <a16:creationId xmlns:a16="http://schemas.microsoft.com/office/drawing/2014/main" xmlns="" id="{00000000-0008-0000-0300-000003000000}"/>
            </a:ext>
          </a:extLst>
        </xdr:cNvPr>
        <xdr:cNvSpPr/>
      </xdr:nvSpPr>
      <xdr:spPr>
        <a:xfrm>
          <a:off x="114300" y="2543175"/>
          <a:ext cx="6610350" cy="79057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2400">
              <a:solidFill>
                <a:schemeClr val="lt1"/>
              </a:solidFill>
              <a:effectLst/>
              <a:latin typeface="+mn-lt"/>
              <a:ea typeface="+mn-ea"/>
              <a:cs typeface="+mn-cs"/>
            </a:rPr>
            <a:t>申告額及び工事内容の申告に戻る</a:t>
          </a:r>
          <a:endParaRPr lang="ja-JP" altLang="ja-JP" sz="4800">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158060</xdr:colOff>
      <xdr:row>129</xdr:row>
      <xdr:rowOff>49696</xdr:rowOff>
    </xdr:from>
    <xdr:to>
      <xdr:col>11</xdr:col>
      <xdr:colOff>539060</xdr:colOff>
      <xdr:row>132</xdr:row>
      <xdr:rowOff>132521</xdr:rowOff>
    </xdr:to>
    <xdr:sp macro="" textlink="">
      <xdr:nvSpPr>
        <xdr:cNvPr id="2" name="額縁 1">
          <a:hlinkClick xmlns:r="http://schemas.openxmlformats.org/officeDocument/2006/relationships" r:id="rId1"/>
          <a:extLst>
            <a:ext uri="{FF2B5EF4-FFF2-40B4-BE49-F238E27FC236}">
              <a16:creationId xmlns:a16="http://schemas.microsoft.com/office/drawing/2014/main" xmlns="" id="{00000000-0008-0000-0400-000002000000}"/>
            </a:ext>
          </a:extLst>
        </xdr:cNvPr>
        <xdr:cNvSpPr/>
      </xdr:nvSpPr>
      <xdr:spPr>
        <a:xfrm>
          <a:off x="158060" y="37975761"/>
          <a:ext cx="8597348" cy="60463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2400">
              <a:solidFill>
                <a:schemeClr val="lt1"/>
              </a:solidFill>
              <a:effectLst/>
              <a:latin typeface="+mn-lt"/>
              <a:ea typeface="+mn-ea"/>
              <a:cs typeface="+mn-cs"/>
            </a:rPr>
            <a:t>申告額及び工事内容の申告に戻る</a:t>
          </a:r>
          <a:endParaRPr lang="ja-JP" altLang="ja-JP" sz="4800">
            <a:effectLst/>
          </a:endParaRPr>
        </a:p>
      </xdr:txBody>
    </xdr:sp>
    <xdr:clientData/>
  </xdr:twoCellAnchor>
  <xdr:twoCellAnchor>
    <xdr:from>
      <xdr:col>5</xdr:col>
      <xdr:colOff>190500</xdr:colOff>
      <xdr:row>7</xdr:row>
      <xdr:rowOff>28575</xdr:rowOff>
    </xdr:from>
    <xdr:to>
      <xdr:col>5</xdr:col>
      <xdr:colOff>438150</xdr:colOff>
      <xdr:row>8</xdr:row>
      <xdr:rowOff>219075</xdr:rowOff>
    </xdr:to>
    <xdr:sp macro="" textlink="">
      <xdr:nvSpPr>
        <xdr:cNvPr id="3" name="右中かっこ 2">
          <a:extLst>
            <a:ext uri="{FF2B5EF4-FFF2-40B4-BE49-F238E27FC236}">
              <a16:creationId xmlns:a16="http://schemas.microsoft.com/office/drawing/2014/main" xmlns="" id="{00000000-0008-0000-0400-000003000000}"/>
            </a:ext>
          </a:extLst>
        </xdr:cNvPr>
        <xdr:cNvSpPr/>
      </xdr:nvSpPr>
      <xdr:spPr>
        <a:xfrm>
          <a:off x="3590925" y="1190625"/>
          <a:ext cx="247650" cy="43815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142875</xdr:colOff>
      <xdr:row>49</xdr:row>
      <xdr:rowOff>28575</xdr:rowOff>
    </xdr:from>
    <xdr:to>
      <xdr:col>6</xdr:col>
      <xdr:colOff>390525</xdr:colOff>
      <xdr:row>51</xdr:row>
      <xdr:rowOff>0</xdr:rowOff>
    </xdr:to>
    <xdr:sp macro="" textlink="">
      <xdr:nvSpPr>
        <xdr:cNvPr id="8" name="右中かっこ 7">
          <a:extLst>
            <a:ext uri="{FF2B5EF4-FFF2-40B4-BE49-F238E27FC236}">
              <a16:creationId xmlns:a16="http://schemas.microsoft.com/office/drawing/2014/main" xmlns="" id="{00000000-0008-0000-0400-000008000000}"/>
            </a:ext>
          </a:extLst>
        </xdr:cNvPr>
        <xdr:cNvSpPr/>
      </xdr:nvSpPr>
      <xdr:spPr>
        <a:xfrm>
          <a:off x="4914900" y="11620500"/>
          <a:ext cx="247650" cy="46672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161925</xdr:colOff>
      <xdr:row>51</xdr:row>
      <xdr:rowOff>19050</xdr:rowOff>
    </xdr:from>
    <xdr:to>
      <xdr:col>6</xdr:col>
      <xdr:colOff>409575</xdr:colOff>
      <xdr:row>52</xdr:row>
      <xdr:rowOff>238125</xdr:rowOff>
    </xdr:to>
    <xdr:sp macro="" textlink="">
      <xdr:nvSpPr>
        <xdr:cNvPr id="9" name="右中かっこ 8">
          <a:extLst>
            <a:ext uri="{FF2B5EF4-FFF2-40B4-BE49-F238E27FC236}">
              <a16:creationId xmlns:a16="http://schemas.microsoft.com/office/drawing/2014/main" xmlns="" id="{00000000-0008-0000-0400-000009000000}"/>
            </a:ext>
          </a:extLst>
        </xdr:cNvPr>
        <xdr:cNvSpPr/>
      </xdr:nvSpPr>
      <xdr:spPr>
        <a:xfrm>
          <a:off x="4933950" y="12106275"/>
          <a:ext cx="247650" cy="46672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230451</xdr:colOff>
      <xdr:row>53</xdr:row>
      <xdr:rowOff>28575</xdr:rowOff>
    </xdr:from>
    <xdr:to>
      <xdr:col>7</xdr:col>
      <xdr:colOff>478101</xdr:colOff>
      <xdr:row>56</xdr:row>
      <xdr:rowOff>0</xdr:rowOff>
    </xdr:to>
    <xdr:sp macro="" textlink="">
      <xdr:nvSpPr>
        <xdr:cNvPr id="10" name="右中かっこ 9">
          <a:extLst>
            <a:ext uri="{FF2B5EF4-FFF2-40B4-BE49-F238E27FC236}">
              <a16:creationId xmlns:a16="http://schemas.microsoft.com/office/drawing/2014/main" xmlns="" id="{00000000-0008-0000-0400-00000A000000}"/>
            </a:ext>
          </a:extLst>
        </xdr:cNvPr>
        <xdr:cNvSpPr/>
      </xdr:nvSpPr>
      <xdr:spPr>
        <a:xfrm>
          <a:off x="5685055" y="14583323"/>
          <a:ext cx="247650" cy="711497"/>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248336</xdr:colOff>
      <xdr:row>65</xdr:row>
      <xdr:rowOff>28575</xdr:rowOff>
    </xdr:from>
    <xdr:to>
      <xdr:col>7</xdr:col>
      <xdr:colOff>495986</xdr:colOff>
      <xdr:row>67</xdr:row>
      <xdr:rowOff>246690</xdr:rowOff>
    </xdr:to>
    <xdr:sp macro="" textlink="">
      <xdr:nvSpPr>
        <xdr:cNvPr id="11" name="右中かっこ 10">
          <a:extLst>
            <a:ext uri="{FF2B5EF4-FFF2-40B4-BE49-F238E27FC236}">
              <a16:creationId xmlns:a16="http://schemas.microsoft.com/office/drawing/2014/main" xmlns="" id="{00000000-0008-0000-0400-00000B000000}"/>
            </a:ext>
          </a:extLst>
        </xdr:cNvPr>
        <xdr:cNvSpPr/>
      </xdr:nvSpPr>
      <xdr:spPr>
        <a:xfrm>
          <a:off x="5702940" y="17893089"/>
          <a:ext cx="247650" cy="889662"/>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238545</xdr:colOff>
      <xdr:row>75</xdr:row>
      <xdr:rowOff>20481</xdr:rowOff>
    </xdr:from>
    <xdr:to>
      <xdr:col>7</xdr:col>
      <xdr:colOff>486195</xdr:colOff>
      <xdr:row>77</xdr:row>
      <xdr:rowOff>239556</xdr:rowOff>
    </xdr:to>
    <xdr:sp macro="" textlink="">
      <xdr:nvSpPr>
        <xdr:cNvPr id="12" name="右中かっこ 11">
          <a:extLst>
            <a:ext uri="{FF2B5EF4-FFF2-40B4-BE49-F238E27FC236}">
              <a16:creationId xmlns:a16="http://schemas.microsoft.com/office/drawing/2014/main" xmlns="" id="{00000000-0008-0000-0400-00000C000000}"/>
            </a:ext>
          </a:extLst>
        </xdr:cNvPr>
        <xdr:cNvSpPr/>
      </xdr:nvSpPr>
      <xdr:spPr>
        <a:xfrm>
          <a:off x="5705067" y="24213981"/>
          <a:ext cx="247650" cy="716032"/>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270058</xdr:colOff>
      <xdr:row>114</xdr:row>
      <xdr:rowOff>55985</xdr:rowOff>
    </xdr:from>
    <xdr:to>
      <xdr:col>7</xdr:col>
      <xdr:colOff>517708</xdr:colOff>
      <xdr:row>117</xdr:row>
      <xdr:rowOff>217910</xdr:rowOff>
    </xdr:to>
    <xdr:sp macro="" textlink="">
      <xdr:nvSpPr>
        <xdr:cNvPr id="13" name="右中かっこ 12">
          <a:extLst>
            <a:ext uri="{FF2B5EF4-FFF2-40B4-BE49-F238E27FC236}">
              <a16:creationId xmlns:a16="http://schemas.microsoft.com/office/drawing/2014/main" xmlns="" id="{00000000-0008-0000-0400-00000D000000}"/>
            </a:ext>
          </a:extLst>
        </xdr:cNvPr>
        <xdr:cNvSpPr/>
      </xdr:nvSpPr>
      <xdr:spPr>
        <a:xfrm>
          <a:off x="5724662" y="31632388"/>
          <a:ext cx="247650" cy="901997"/>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177138</xdr:colOff>
      <xdr:row>85</xdr:row>
      <xdr:rowOff>13362</xdr:rowOff>
    </xdr:from>
    <xdr:to>
      <xdr:col>7</xdr:col>
      <xdr:colOff>424788</xdr:colOff>
      <xdr:row>88</xdr:row>
      <xdr:rowOff>175287</xdr:rowOff>
    </xdr:to>
    <xdr:sp macro="" textlink="">
      <xdr:nvSpPr>
        <xdr:cNvPr id="14" name="右中かっこ 13">
          <a:extLst>
            <a:ext uri="{FF2B5EF4-FFF2-40B4-BE49-F238E27FC236}">
              <a16:creationId xmlns:a16="http://schemas.microsoft.com/office/drawing/2014/main" xmlns="" id="{00000000-0008-0000-0400-00000E000000}"/>
            </a:ext>
          </a:extLst>
        </xdr:cNvPr>
        <xdr:cNvSpPr/>
      </xdr:nvSpPr>
      <xdr:spPr>
        <a:xfrm>
          <a:off x="5631742" y="22393686"/>
          <a:ext cx="247650" cy="901997"/>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161925</xdr:colOff>
      <xdr:row>89</xdr:row>
      <xdr:rowOff>66675</xdr:rowOff>
    </xdr:from>
    <xdr:to>
      <xdr:col>7</xdr:col>
      <xdr:colOff>409575</xdr:colOff>
      <xdr:row>92</xdr:row>
      <xdr:rowOff>228600</xdr:rowOff>
    </xdr:to>
    <xdr:sp macro="" textlink="">
      <xdr:nvSpPr>
        <xdr:cNvPr id="15" name="右中かっこ 14">
          <a:extLst>
            <a:ext uri="{FF2B5EF4-FFF2-40B4-BE49-F238E27FC236}">
              <a16:creationId xmlns:a16="http://schemas.microsoft.com/office/drawing/2014/main" xmlns="" id="{00000000-0008-0000-0400-00000F000000}"/>
            </a:ext>
          </a:extLst>
        </xdr:cNvPr>
        <xdr:cNvSpPr/>
      </xdr:nvSpPr>
      <xdr:spPr>
        <a:xfrm>
          <a:off x="5619750" y="23088600"/>
          <a:ext cx="247650" cy="90487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426501</xdr:colOff>
      <xdr:row>124</xdr:row>
      <xdr:rowOff>91411</xdr:rowOff>
    </xdr:from>
    <xdr:to>
      <xdr:col>7</xdr:col>
      <xdr:colOff>674151</xdr:colOff>
      <xdr:row>126</xdr:row>
      <xdr:rowOff>177136</xdr:rowOff>
    </xdr:to>
    <xdr:sp macro="" textlink="">
      <xdr:nvSpPr>
        <xdr:cNvPr id="17" name="右中かっこ 16">
          <a:extLst>
            <a:ext uri="{FF2B5EF4-FFF2-40B4-BE49-F238E27FC236}">
              <a16:creationId xmlns:a16="http://schemas.microsoft.com/office/drawing/2014/main" xmlns="" id="{00000000-0008-0000-0400-000011000000}"/>
            </a:ext>
          </a:extLst>
        </xdr:cNvPr>
        <xdr:cNvSpPr/>
      </xdr:nvSpPr>
      <xdr:spPr>
        <a:xfrm>
          <a:off x="5881105" y="34059343"/>
          <a:ext cx="247650" cy="579106"/>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121340</xdr:colOff>
      <xdr:row>25</xdr:row>
      <xdr:rowOff>8283</xdr:rowOff>
    </xdr:from>
    <xdr:to>
      <xdr:col>11</xdr:col>
      <xdr:colOff>530915</xdr:colOff>
      <xdr:row>29</xdr:row>
      <xdr:rowOff>113058</xdr:rowOff>
    </xdr:to>
    <xdr:sp macro="" textlink="">
      <xdr:nvSpPr>
        <xdr:cNvPr id="2" name="額縁 1">
          <a:hlinkClick xmlns:r="http://schemas.openxmlformats.org/officeDocument/2006/relationships" r:id="rId1"/>
          <a:extLst>
            <a:ext uri="{FF2B5EF4-FFF2-40B4-BE49-F238E27FC236}">
              <a16:creationId xmlns:a16="http://schemas.microsoft.com/office/drawing/2014/main" xmlns="" id="{00000000-0008-0000-0500-000002000000}"/>
            </a:ext>
          </a:extLst>
        </xdr:cNvPr>
        <xdr:cNvSpPr/>
      </xdr:nvSpPr>
      <xdr:spPr>
        <a:xfrm>
          <a:off x="121340" y="8936935"/>
          <a:ext cx="9015205" cy="800514"/>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2400">
              <a:solidFill>
                <a:schemeClr val="lt1"/>
              </a:solidFill>
              <a:effectLst/>
              <a:latin typeface="+mn-lt"/>
              <a:ea typeface="+mn-ea"/>
              <a:cs typeface="+mn-cs"/>
            </a:rPr>
            <a:t>申告額及び工事内容の申告に戻る</a:t>
          </a:r>
          <a:endParaRPr lang="ja-JP" altLang="ja-JP" sz="4800">
            <a:effectLst/>
          </a:endParaRPr>
        </a:p>
      </xdr:txBody>
    </xdr:sp>
    <xdr:clientData/>
  </xdr:twoCellAnchor>
  <xdr:twoCellAnchor>
    <xdr:from>
      <xdr:col>7</xdr:col>
      <xdr:colOff>228600</xdr:colOff>
      <xdr:row>12</xdr:row>
      <xdr:rowOff>49695</xdr:rowOff>
    </xdr:from>
    <xdr:to>
      <xdr:col>7</xdr:col>
      <xdr:colOff>476250</xdr:colOff>
      <xdr:row>15</xdr:row>
      <xdr:rowOff>133350</xdr:rowOff>
    </xdr:to>
    <xdr:sp macro="" textlink="">
      <xdr:nvSpPr>
        <xdr:cNvPr id="3" name="右中かっこ 2">
          <a:extLst>
            <a:ext uri="{FF2B5EF4-FFF2-40B4-BE49-F238E27FC236}">
              <a16:creationId xmlns:a16="http://schemas.microsoft.com/office/drawing/2014/main" xmlns="" id="{00000000-0008-0000-0500-000003000000}"/>
            </a:ext>
          </a:extLst>
        </xdr:cNvPr>
        <xdr:cNvSpPr/>
      </xdr:nvSpPr>
      <xdr:spPr>
        <a:xfrm>
          <a:off x="6084404" y="4017065"/>
          <a:ext cx="247650" cy="1027872"/>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161925</xdr:colOff>
      <xdr:row>16</xdr:row>
      <xdr:rowOff>28576</xdr:rowOff>
    </xdr:from>
    <xdr:to>
      <xdr:col>7</xdr:col>
      <xdr:colOff>409575</xdr:colOff>
      <xdr:row>18</xdr:row>
      <xdr:rowOff>200026</xdr:rowOff>
    </xdr:to>
    <xdr:sp macro="" textlink="">
      <xdr:nvSpPr>
        <xdr:cNvPr id="4" name="右中かっこ 3">
          <a:extLst>
            <a:ext uri="{FF2B5EF4-FFF2-40B4-BE49-F238E27FC236}">
              <a16:creationId xmlns:a16="http://schemas.microsoft.com/office/drawing/2014/main" xmlns="" id="{00000000-0008-0000-0500-000004000000}"/>
            </a:ext>
          </a:extLst>
        </xdr:cNvPr>
        <xdr:cNvSpPr/>
      </xdr:nvSpPr>
      <xdr:spPr>
        <a:xfrm>
          <a:off x="5238750" y="3667126"/>
          <a:ext cx="247650" cy="66675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133350</xdr:colOff>
      <xdr:row>10</xdr:row>
      <xdr:rowOff>0</xdr:rowOff>
    </xdr:from>
    <xdr:to>
      <xdr:col>8</xdr:col>
      <xdr:colOff>628650</xdr:colOff>
      <xdr:row>14</xdr:row>
      <xdr:rowOff>104775</xdr:rowOff>
    </xdr:to>
    <xdr:sp macro="" textlink="">
      <xdr:nvSpPr>
        <xdr:cNvPr id="2" name="額縁 1">
          <a:hlinkClick xmlns:r="http://schemas.openxmlformats.org/officeDocument/2006/relationships" r:id="rId1"/>
          <a:extLst>
            <a:ext uri="{FF2B5EF4-FFF2-40B4-BE49-F238E27FC236}">
              <a16:creationId xmlns:a16="http://schemas.microsoft.com/office/drawing/2014/main" xmlns="" id="{00000000-0008-0000-0600-000002000000}"/>
            </a:ext>
          </a:extLst>
        </xdr:cNvPr>
        <xdr:cNvSpPr/>
      </xdr:nvSpPr>
      <xdr:spPr>
        <a:xfrm>
          <a:off x="133350" y="2581275"/>
          <a:ext cx="6886575" cy="79057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2400">
              <a:solidFill>
                <a:schemeClr val="lt1"/>
              </a:solidFill>
              <a:effectLst/>
              <a:latin typeface="+mn-lt"/>
              <a:ea typeface="+mn-ea"/>
              <a:cs typeface="+mn-cs"/>
            </a:rPr>
            <a:t>申告額及び工事内容の申告に戻る</a:t>
          </a:r>
          <a:endParaRPr lang="ja-JP" altLang="ja-JP" sz="4800">
            <a:effectLst/>
          </a:endParaRPr>
        </a:p>
      </xdr:txBody>
    </xdr:sp>
    <xdr:clientData/>
  </xdr:twoCellAnchor>
  <xdr:twoCellAnchor>
    <xdr:from>
      <xdr:col>5</xdr:col>
      <xdr:colOff>180975</xdr:colOff>
      <xdr:row>4</xdr:row>
      <xdr:rowOff>28575</xdr:rowOff>
    </xdr:from>
    <xdr:to>
      <xdr:col>5</xdr:col>
      <xdr:colOff>428625</xdr:colOff>
      <xdr:row>5</xdr:row>
      <xdr:rowOff>409575</xdr:rowOff>
    </xdr:to>
    <xdr:sp macro="" textlink="">
      <xdr:nvSpPr>
        <xdr:cNvPr id="3" name="右中かっこ 2">
          <a:extLst>
            <a:ext uri="{FF2B5EF4-FFF2-40B4-BE49-F238E27FC236}">
              <a16:creationId xmlns:a16="http://schemas.microsoft.com/office/drawing/2014/main" xmlns="" id="{00000000-0008-0000-0600-000003000000}"/>
            </a:ext>
          </a:extLst>
        </xdr:cNvPr>
        <xdr:cNvSpPr/>
      </xdr:nvSpPr>
      <xdr:spPr>
        <a:xfrm>
          <a:off x="4514850" y="771525"/>
          <a:ext cx="247650" cy="80962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133351</xdr:colOff>
      <xdr:row>22</xdr:row>
      <xdr:rowOff>0</xdr:rowOff>
    </xdr:from>
    <xdr:to>
      <xdr:col>11</xdr:col>
      <xdr:colOff>581026</xdr:colOff>
      <xdr:row>26</xdr:row>
      <xdr:rowOff>104775</xdr:rowOff>
    </xdr:to>
    <xdr:sp macro="" textlink="">
      <xdr:nvSpPr>
        <xdr:cNvPr id="2" name="額縁 1">
          <a:hlinkClick xmlns:r="http://schemas.openxmlformats.org/officeDocument/2006/relationships" r:id="rId1"/>
          <a:extLst>
            <a:ext uri="{FF2B5EF4-FFF2-40B4-BE49-F238E27FC236}">
              <a16:creationId xmlns:a16="http://schemas.microsoft.com/office/drawing/2014/main" xmlns="" id="{00000000-0008-0000-0700-000002000000}"/>
            </a:ext>
          </a:extLst>
        </xdr:cNvPr>
        <xdr:cNvSpPr/>
      </xdr:nvSpPr>
      <xdr:spPr>
        <a:xfrm>
          <a:off x="133351" y="6929438"/>
          <a:ext cx="8643938" cy="75247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2400">
              <a:solidFill>
                <a:schemeClr val="lt1"/>
              </a:solidFill>
              <a:effectLst/>
              <a:latin typeface="+mn-lt"/>
              <a:ea typeface="+mn-ea"/>
              <a:cs typeface="+mn-cs"/>
            </a:rPr>
            <a:t>申告額及び工事内容の申告に戻る</a:t>
          </a:r>
          <a:endParaRPr lang="ja-JP" altLang="ja-JP" sz="4800">
            <a:effectLst/>
          </a:endParaRPr>
        </a:p>
      </xdr:txBody>
    </xdr:sp>
    <xdr:clientData/>
  </xdr:twoCellAnchor>
  <xdr:twoCellAnchor>
    <xdr:from>
      <xdr:col>6</xdr:col>
      <xdr:colOff>152400</xdr:colOff>
      <xdr:row>4</xdr:row>
      <xdr:rowOff>47625</xdr:rowOff>
    </xdr:from>
    <xdr:to>
      <xdr:col>6</xdr:col>
      <xdr:colOff>400050</xdr:colOff>
      <xdr:row>6</xdr:row>
      <xdr:rowOff>238125</xdr:rowOff>
    </xdr:to>
    <xdr:sp macro="" textlink="">
      <xdr:nvSpPr>
        <xdr:cNvPr id="3" name="右中かっこ 2">
          <a:extLst>
            <a:ext uri="{FF2B5EF4-FFF2-40B4-BE49-F238E27FC236}">
              <a16:creationId xmlns:a16="http://schemas.microsoft.com/office/drawing/2014/main" xmlns="" id="{00000000-0008-0000-0700-000003000000}"/>
            </a:ext>
          </a:extLst>
        </xdr:cNvPr>
        <xdr:cNvSpPr/>
      </xdr:nvSpPr>
      <xdr:spPr>
        <a:xfrm>
          <a:off x="5067300" y="962025"/>
          <a:ext cx="247650" cy="68580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152400</xdr:colOff>
      <xdr:row>8</xdr:row>
      <xdr:rowOff>19050</xdr:rowOff>
    </xdr:from>
    <xdr:to>
      <xdr:col>6</xdr:col>
      <xdr:colOff>400050</xdr:colOff>
      <xdr:row>9</xdr:row>
      <xdr:rowOff>171450</xdr:rowOff>
    </xdr:to>
    <xdr:sp macro="" textlink="">
      <xdr:nvSpPr>
        <xdr:cNvPr id="4" name="右中かっこ 3">
          <a:extLst>
            <a:ext uri="{FF2B5EF4-FFF2-40B4-BE49-F238E27FC236}">
              <a16:creationId xmlns:a16="http://schemas.microsoft.com/office/drawing/2014/main" xmlns="" id="{00000000-0008-0000-0700-000004000000}"/>
            </a:ext>
          </a:extLst>
        </xdr:cNvPr>
        <xdr:cNvSpPr/>
      </xdr:nvSpPr>
      <xdr:spPr>
        <a:xfrm>
          <a:off x="5067300" y="1676400"/>
          <a:ext cx="247650" cy="40005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200025</xdr:colOff>
      <xdr:row>15</xdr:row>
      <xdr:rowOff>19050</xdr:rowOff>
    </xdr:from>
    <xdr:to>
      <xdr:col>6</xdr:col>
      <xdr:colOff>447675</xdr:colOff>
      <xdr:row>16</xdr:row>
      <xdr:rowOff>306458</xdr:rowOff>
    </xdr:to>
    <xdr:sp macro="" textlink="">
      <xdr:nvSpPr>
        <xdr:cNvPr id="5" name="右中かっこ 4">
          <a:extLst>
            <a:ext uri="{FF2B5EF4-FFF2-40B4-BE49-F238E27FC236}">
              <a16:creationId xmlns:a16="http://schemas.microsoft.com/office/drawing/2014/main" xmlns="" id="{00000000-0008-0000-0700-000005000000}"/>
            </a:ext>
          </a:extLst>
        </xdr:cNvPr>
        <xdr:cNvSpPr/>
      </xdr:nvSpPr>
      <xdr:spPr>
        <a:xfrm>
          <a:off x="5476047" y="4698724"/>
          <a:ext cx="247650" cy="64356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152400</xdr:colOff>
      <xdr:row>10</xdr:row>
      <xdr:rowOff>19049</xdr:rowOff>
    </xdr:from>
    <xdr:to>
      <xdr:col>6</xdr:col>
      <xdr:colOff>400050</xdr:colOff>
      <xdr:row>12</xdr:row>
      <xdr:rowOff>180974</xdr:rowOff>
    </xdr:to>
    <xdr:sp macro="" textlink="">
      <xdr:nvSpPr>
        <xdr:cNvPr id="6" name="右中かっこ 5">
          <a:extLst>
            <a:ext uri="{FF2B5EF4-FFF2-40B4-BE49-F238E27FC236}">
              <a16:creationId xmlns:a16="http://schemas.microsoft.com/office/drawing/2014/main" xmlns="" id="{00000000-0008-0000-0700-000006000000}"/>
            </a:ext>
          </a:extLst>
        </xdr:cNvPr>
        <xdr:cNvSpPr/>
      </xdr:nvSpPr>
      <xdr:spPr>
        <a:xfrm>
          <a:off x="5343525" y="2419349"/>
          <a:ext cx="247650" cy="65722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114301</xdr:colOff>
      <xdr:row>14</xdr:row>
      <xdr:rowOff>0</xdr:rowOff>
    </xdr:from>
    <xdr:to>
      <xdr:col>11</xdr:col>
      <xdr:colOff>514351</xdr:colOff>
      <xdr:row>18</xdr:row>
      <xdr:rowOff>104775</xdr:rowOff>
    </xdr:to>
    <xdr:sp macro="" textlink="">
      <xdr:nvSpPr>
        <xdr:cNvPr id="2" name="額縁 1">
          <a:hlinkClick xmlns:r="http://schemas.openxmlformats.org/officeDocument/2006/relationships" r:id="rId1"/>
          <a:extLst>
            <a:ext uri="{FF2B5EF4-FFF2-40B4-BE49-F238E27FC236}">
              <a16:creationId xmlns:a16="http://schemas.microsoft.com/office/drawing/2014/main" xmlns="" id="{00000000-0008-0000-0800-000002000000}"/>
            </a:ext>
          </a:extLst>
        </xdr:cNvPr>
        <xdr:cNvSpPr/>
      </xdr:nvSpPr>
      <xdr:spPr>
        <a:xfrm>
          <a:off x="114301" y="3619500"/>
          <a:ext cx="8648700" cy="79057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2400">
              <a:solidFill>
                <a:schemeClr val="lt1"/>
              </a:solidFill>
              <a:effectLst/>
              <a:latin typeface="+mn-lt"/>
              <a:ea typeface="+mn-ea"/>
              <a:cs typeface="+mn-cs"/>
            </a:rPr>
            <a:t>申告額及び工事内容の申告に戻る</a:t>
          </a:r>
          <a:endParaRPr lang="ja-JP" altLang="ja-JP" sz="4800">
            <a:effectLst/>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95250</xdr:colOff>
      <xdr:row>15</xdr:row>
      <xdr:rowOff>0</xdr:rowOff>
    </xdr:from>
    <xdr:to>
      <xdr:col>11</xdr:col>
      <xdr:colOff>609600</xdr:colOff>
      <xdr:row>19</xdr:row>
      <xdr:rowOff>104775</xdr:rowOff>
    </xdr:to>
    <xdr:sp macro="" textlink="">
      <xdr:nvSpPr>
        <xdr:cNvPr id="2" name="額縁 1">
          <a:hlinkClick xmlns:r="http://schemas.openxmlformats.org/officeDocument/2006/relationships" r:id="rId1"/>
          <a:extLst>
            <a:ext uri="{FF2B5EF4-FFF2-40B4-BE49-F238E27FC236}">
              <a16:creationId xmlns:a16="http://schemas.microsoft.com/office/drawing/2014/main" xmlns="" id="{00000000-0008-0000-0900-000002000000}"/>
            </a:ext>
          </a:extLst>
        </xdr:cNvPr>
        <xdr:cNvSpPr/>
      </xdr:nvSpPr>
      <xdr:spPr>
        <a:xfrm>
          <a:off x="95250" y="3486150"/>
          <a:ext cx="8763000" cy="79057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2400">
              <a:solidFill>
                <a:schemeClr val="lt1"/>
              </a:solidFill>
              <a:effectLst/>
              <a:latin typeface="+mn-lt"/>
              <a:ea typeface="+mn-ea"/>
              <a:cs typeface="+mn-cs"/>
            </a:rPr>
            <a:t>申告額及び工事内容の申告に戻る</a:t>
          </a:r>
          <a:endParaRPr lang="ja-JP" altLang="ja-JP" sz="4800">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2"/>
  <sheetViews>
    <sheetView tabSelected="1" zoomScale="121" zoomScaleNormal="121" workbookViewId="0">
      <selection sqref="A1:H1"/>
    </sheetView>
  </sheetViews>
  <sheetFormatPr defaultColWidth="9.125" defaultRowHeight="17.25"/>
  <cols>
    <col min="1" max="1" width="2.625" style="49" customWidth="1"/>
    <col min="2" max="3" width="3.75" style="49" customWidth="1"/>
    <col min="4" max="4" width="26.25" style="49" customWidth="1"/>
    <col min="5" max="5" width="19" style="49" customWidth="1"/>
    <col min="6" max="6" width="15.375" style="49" customWidth="1"/>
    <col min="7" max="7" width="19.875" style="49" customWidth="1"/>
    <col min="8" max="8" width="46.25" style="49" customWidth="1"/>
    <col min="9" max="16384" width="9.125" style="49"/>
  </cols>
  <sheetData>
    <row r="1" spans="1:15" ht="45" customHeight="1">
      <c r="A1" s="140" t="s">
        <v>292</v>
      </c>
      <c r="B1" s="140"/>
      <c r="C1" s="140"/>
      <c r="D1" s="140"/>
      <c r="E1" s="140"/>
      <c r="F1" s="140"/>
      <c r="G1" s="140"/>
      <c r="H1" s="140"/>
    </row>
    <row r="2" spans="1:15" ht="24.95" customHeight="1">
      <c r="A2" s="47" t="s">
        <v>264</v>
      </c>
      <c r="D2" s="70"/>
    </row>
    <row r="3" spans="1:15" ht="24.95" customHeight="1">
      <c r="A3" s="47"/>
      <c r="B3" s="146" t="s">
        <v>305</v>
      </c>
      <c r="C3" s="146"/>
      <c r="D3" s="146"/>
      <c r="E3" s="146"/>
      <c r="F3" s="146"/>
      <c r="G3" s="146"/>
      <c r="H3" s="146"/>
    </row>
    <row r="4" spans="1:15" ht="24.95" customHeight="1">
      <c r="A4" s="141" t="s">
        <v>265</v>
      </c>
      <c r="B4" s="141"/>
      <c r="C4" s="141"/>
      <c r="D4" s="141"/>
      <c r="E4" s="141"/>
      <c r="F4" s="55"/>
      <c r="G4" s="49" t="s">
        <v>270</v>
      </c>
    </row>
    <row r="5" spans="1:15" ht="39" customHeight="1">
      <c r="A5" s="142" t="s">
        <v>266</v>
      </c>
      <c r="B5" s="142"/>
      <c r="C5" s="142"/>
      <c r="D5" s="142"/>
      <c r="E5" s="142"/>
      <c r="F5" s="142"/>
      <c r="G5" s="142"/>
      <c r="H5" s="142"/>
    </row>
    <row r="6" spans="1:15" ht="34.5" customHeight="1">
      <c r="A6" s="142" t="s">
        <v>306</v>
      </c>
      <c r="B6" s="142"/>
      <c r="C6" s="142"/>
      <c r="D6" s="142"/>
      <c r="E6" s="142"/>
      <c r="F6" s="142"/>
      <c r="G6" s="142"/>
      <c r="H6" s="142"/>
    </row>
    <row r="7" spans="1:15" ht="34.5" customHeight="1">
      <c r="A7" s="66"/>
      <c r="B7" s="142" t="s">
        <v>307</v>
      </c>
      <c r="C7" s="142"/>
      <c r="D7" s="142"/>
      <c r="E7" s="142"/>
      <c r="F7" s="142"/>
      <c r="G7" s="142"/>
      <c r="H7" s="142"/>
    </row>
    <row r="8" spans="1:15" ht="10.15" customHeight="1">
      <c r="C8" s="71"/>
      <c r="D8" s="59"/>
    </row>
    <row r="9" spans="1:15" ht="27" customHeight="1">
      <c r="A9" s="28" t="s">
        <v>217</v>
      </c>
      <c r="B9" s="28"/>
      <c r="C9" s="28"/>
      <c r="D9" s="28"/>
      <c r="E9" s="28"/>
      <c r="F9" s="28"/>
      <c r="G9" s="28"/>
      <c r="H9" s="28"/>
      <c r="O9" s="73" t="s">
        <v>283</v>
      </c>
    </row>
    <row r="10" spans="1:15" ht="27" customHeight="1">
      <c r="A10" s="29"/>
      <c r="B10" s="56" t="s">
        <v>271</v>
      </c>
      <c r="C10" s="56"/>
      <c r="D10" s="56"/>
      <c r="E10" s="56"/>
      <c r="F10" s="56"/>
      <c r="G10" s="56"/>
      <c r="H10" s="56"/>
    </row>
    <row r="11" spans="1:15" ht="27" customHeight="1">
      <c r="A11" s="29"/>
      <c r="B11" s="147" t="s">
        <v>272</v>
      </c>
      <c r="C11" s="147"/>
      <c r="D11" s="147"/>
      <c r="E11" s="147"/>
      <c r="F11" s="147"/>
      <c r="G11" s="147"/>
      <c r="H11" s="80"/>
    </row>
    <row r="12" spans="1:15" ht="27" customHeight="1">
      <c r="A12" s="29"/>
      <c r="B12" s="29"/>
      <c r="C12" s="29"/>
      <c r="D12" s="29"/>
      <c r="E12" s="29"/>
      <c r="F12" s="29"/>
      <c r="G12" s="29"/>
      <c r="H12" s="29"/>
    </row>
    <row r="13" spans="1:15" ht="27" customHeight="1">
      <c r="A13" s="72"/>
      <c r="B13" s="46" t="s">
        <v>276</v>
      </c>
      <c r="C13" s="46"/>
      <c r="D13" s="46"/>
      <c r="E13" s="46"/>
      <c r="F13" s="46"/>
      <c r="G13" s="46"/>
      <c r="H13" s="46"/>
    </row>
    <row r="14" spans="1:15" ht="50.45" customHeight="1">
      <c r="B14" s="142" t="s">
        <v>308</v>
      </c>
      <c r="C14" s="142"/>
      <c r="D14" s="142"/>
      <c r="E14" s="142"/>
      <c r="F14" s="142"/>
      <c r="G14" s="142"/>
      <c r="H14" s="142"/>
    </row>
    <row r="15" spans="1:15" ht="30" customHeight="1">
      <c r="C15" s="49" t="s">
        <v>277</v>
      </c>
    </row>
    <row r="16" spans="1:15" ht="30" customHeight="1">
      <c r="D16" s="49" t="s">
        <v>278</v>
      </c>
    </row>
    <row r="17" spans="3:8" ht="30" customHeight="1">
      <c r="D17" s="148"/>
      <c r="E17" s="148"/>
      <c r="F17" s="148"/>
      <c r="G17" s="148"/>
      <c r="H17" s="148"/>
    </row>
    <row r="18" spans="3:8" ht="30" customHeight="1">
      <c r="D18" s="148"/>
      <c r="E18" s="148"/>
      <c r="F18" s="148"/>
      <c r="G18" s="148"/>
      <c r="H18" s="148"/>
    </row>
    <row r="19" spans="3:8" ht="30" customHeight="1">
      <c r="C19" s="49" t="s">
        <v>279</v>
      </c>
    </row>
    <row r="20" spans="3:8" ht="30" customHeight="1">
      <c r="D20" s="49" t="s">
        <v>280</v>
      </c>
    </row>
    <row r="21" spans="3:8" ht="30" customHeight="1">
      <c r="D21" s="148"/>
      <c r="E21" s="148"/>
      <c r="F21" s="148"/>
      <c r="G21" s="148"/>
      <c r="H21" s="148"/>
    </row>
    <row r="22" spans="3:8" ht="30" customHeight="1">
      <c r="D22" s="148"/>
      <c r="E22" s="148"/>
      <c r="F22" s="148"/>
      <c r="G22" s="148"/>
      <c r="H22" s="148"/>
    </row>
    <row r="23" spans="3:8" ht="30" customHeight="1">
      <c r="C23" s="49" t="s">
        <v>281</v>
      </c>
    </row>
    <row r="24" spans="3:8" ht="30" customHeight="1">
      <c r="D24" s="49" t="s">
        <v>282</v>
      </c>
    </row>
    <row r="25" spans="3:8" ht="30" customHeight="1">
      <c r="D25" s="144" t="s">
        <v>355</v>
      </c>
      <c r="E25" s="144"/>
      <c r="F25" s="135"/>
    </row>
    <row r="26" spans="3:8" ht="30" customHeight="1">
      <c r="C26" s="49" t="s">
        <v>354</v>
      </c>
    </row>
    <row r="27" spans="3:8" ht="30" customHeight="1">
      <c r="D27" s="76"/>
      <c r="E27" s="75" t="s">
        <v>285</v>
      </c>
      <c r="F27" s="75"/>
      <c r="G27" s="74"/>
      <c r="H27" s="74"/>
    </row>
    <row r="28" spans="3:8" ht="45.4" customHeight="1">
      <c r="C28" s="142" t="s">
        <v>353</v>
      </c>
      <c r="D28" s="142"/>
      <c r="E28" s="142"/>
      <c r="F28" s="142"/>
      <c r="G28" s="142"/>
      <c r="H28" s="142"/>
    </row>
    <row r="29" spans="3:8" ht="30" customHeight="1">
      <c r="D29" s="143"/>
      <c r="E29" s="143"/>
      <c r="F29" s="143"/>
      <c r="G29" s="143"/>
      <c r="H29" s="143"/>
    </row>
    <row r="30" spans="3:8" ht="30" customHeight="1">
      <c r="D30" s="143"/>
      <c r="E30" s="143"/>
      <c r="F30" s="143"/>
      <c r="G30" s="143"/>
      <c r="H30" s="143"/>
    </row>
    <row r="31" spans="3:8" ht="30" customHeight="1">
      <c r="D31" s="145" t="s">
        <v>284</v>
      </c>
      <c r="E31" s="145"/>
      <c r="F31" s="145"/>
      <c r="G31" s="145"/>
      <c r="H31" s="145"/>
    </row>
    <row r="32" spans="3:8" ht="30" customHeight="1"/>
    <row r="33" ht="30" customHeight="1"/>
    <row r="34" ht="30" customHeight="1"/>
    <row r="35" ht="30" customHeight="1"/>
    <row r="36" ht="30" customHeight="1"/>
    <row r="37" ht="30" customHeight="1"/>
    <row r="38" ht="30" customHeight="1"/>
    <row r="39" ht="30" customHeight="1"/>
    <row r="40" ht="30" customHeight="1"/>
    <row r="41" ht="30" customHeight="1"/>
    <row r="42" ht="30" customHeight="1"/>
    <row r="43" ht="30" customHeight="1"/>
    <row r="44" ht="30" customHeight="1"/>
    <row r="45" ht="30" customHeight="1"/>
    <row r="46" ht="30" customHeight="1"/>
    <row r="47" ht="30" customHeight="1"/>
    <row r="48" ht="30" customHeight="1"/>
    <row r="49" ht="30" customHeight="1"/>
    <row r="50" ht="30" customHeight="1"/>
    <row r="51" ht="30" customHeight="1"/>
    <row r="52" ht="30" customHeight="1"/>
    <row r="53" ht="30" customHeight="1"/>
    <row r="54" ht="30" customHeight="1"/>
    <row r="55" ht="30" customHeight="1"/>
    <row r="56" ht="30" customHeight="1"/>
    <row r="57" ht="30" customHeight="1"/>
    <row r="58" ht="30" customHeight="1"/>
    <row r="59" ht="30" customHeight="1"/>
    <row r="60" ht="30" customHeight="1"/>
    <row r="61" ht="30" customHeight="1"/>
    <row r="62" ht="30" customHeight="1"/>
    <row r="63" ht="30" customHeight="1"/>
    <row r="64" ht="30" customHeight="1"/>
    <row r="65" ht="30" customHeight="1"/>
    <row r="66" ht="30" customHeight="1"/>
    <row r="67" ht="30" customHeight="1"/>
    <row r="68" ht="30" customHeight="1"/>
    <row r="69" ht="30" customHeight="1"/>
    <row r="70" ht="30" customHeight="1"/>
    <row r="71" ht="30" customHeight="1"/>
    <row r="72" ht="30" customHeight="1"/>
    <row r="73" ht="30" customHeight="1"/>
    <row r="74" ht="30" customHeight="1"/>
    <row r="75" ht="30" customHeight="1"/>
    <row r="76" ht="30" customHeight="1"/>
    <row r="77" ht="30" customHeight="1"/>
    <row r="78" ht="30" customHeight="1"/>
    <row r="79" ht="30" customHeight="1"/>
    <row r="80"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row r="92" ht="30" customHeight="1"/>
  </sheetData>
  <mergeCells count="14">
    <mergeCell ref="D31:H31"/>
    <mergeCell ref="C28:H28"/>
    <mergeCell ref="B3:H3"/>
    <mergeCell ref="B7:H7"/>
    <mergeCell ref="B14:H14"/>
    <mergeCell ref="B11:G11"/>
    <mergeCell ref="D17:H18"/>
    <mergeCell ref="D21:H22"/>
    <mergeCell ref="A1:H1"/>
    <mergeCell ref="A4:E4"/>
    <mergeCell ref="A5:H5"/>
    <mergeCell ref="A6:H6"/>
    <mergeCell ref="D29:H30"/>
    <mergeCell ref="D25:E25"/>
  </mergeCells>
  <phoneticPr fontId="1"/>
  <dataValidations count="1">
    <dataValidation type="list" allowBlank="1" showInputMessage="1" showErrorMessage="1" sqref="F25">
      <formula1>$O$9</formula1>
    </dataValidation>
  </dataValidations>
  <pageMargins left="0.7" right="0.7" top="0.75" bottom="0.75" header="0.3" footer="0.3"/>
  <pageSetup paperSize="9" scale="6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1"/>
  <sheetViews>
    <sheetView view="pageBreakPreview" zoomScaleNormal="100" zoomScaleSheetLayoutView="100" workbookViewId="0"/>
  </sheetViews>
  <sheetFormatPr defaultRowHeight="13.5"/>
  <cols>
    <col min="1" max="1" width="3.625" customWidth="1"/>
    <col min="2" max="2" width="23.625" customWidth="1"/>
  </cols>
  <sheetData>
    <row r="1" spans="1:12" ht="39.950000000000003" customHeight="1">
      <c r="A1" s="48" t="s">
        <v>177</v>
      </c>
      <c r="B1" s="28"/>
      <c r="C1" s="28"/>
      <c r="D1" s="28"/>
      <c r="E1" s="28"/>
      <c r="F1" s="28"/>
      <c r="G1" s="28"/>
      <c r="H1" s="28"/>
      <c r="I1" s="28"/>
      <c r="J1" s="28"/>
      <c r="K1" s="28"/>
      <c r="L1" s="28"/>
    </row>
    <row r="2" spans="1:12" ht="30" customHeight="1">
      <c r="A2" s="57"/>
      <c r="B2" s="29"/>
      <c r="C2" s="29"/>
      <c r="D2" s="29"/>
      <c r="E2" s="29"/>
      <c r="F2" s="29"/>
      <c r="G2" s="264" t="s">
        <v>273</v>
      </c>
      <c r="H2" s="264"/>
      <c r="I2" s="264">
        <f>'5－9－1会社別見積書一覧'!H11</f>
        <v>0</v>
      </c>
      <c r="J2" s="264"/>
      <c r="K2" s="264"/>
      <c r="L2" s="264"/>
    </row>
    <row r="3" spans="1:12" ht="30" customHeight="1">
      <c r="A3" s="3" t="s">
        <v>257</v>
      </c>
      <c r="B3" s="3"/>
      <c r="C3" s="3"/>
      <c r="D3" s="3"/>
      <c r="E3" s="3"/>
      <c r="F3" s="3"/>
      <c r="G3" s="3"/>
      <c r="H3" s="3"/>
      <c r="I3" s="3"/>
      <c r="J3" s="3"/>
      <c r="K3" s="3"/>
      <c r="L3" s="3"/>
    </row>
    <row r="4" spans="1:12" ht="30" customHeight="1">
      <c r="A4" s="3" t="s">
        <v>258</v>
      </c>
      <c r="B4" s="3"/>
      <c r="C4" s="3"/>
      <c r="D4" s="3"/>
      <c r="E4" s="3"/>
      <c r="F4" s="3"/>
      <c r="G4" s="3"/>
      <c r="H4" s="3"/>
      <c r="I4" s="3"/>
      <c r="J4" s="3"/>
      <c r="K4" s="3"/>
      <c r="L4" s="3"/>
    </row>
    <row r="5" spans="1:12" ht="30" customHeight="1">
      <c r="B5" s="1" t="s">
        <v>0</v>
      </c>
    </row>
    <row r="6" spans="1:12" ht="30" customHeight="1">
      <c r="B6" s="272" t="s">
        <v>56</v>
      </c>
      <c r="C6" s="272"/>
      <c r="D6" s="221"/>
      <c r="E6" s="221"/>
      <c r="F6" s="221"/>
      <c r="G6" s="202" t="s">
        <v>404</v>
      </c>
      <c r="H6" s="242"/>
      <c r="I6" s="242"/>
      <c r="J6" s="242"/>
      <c r="K6" s="242"/>
      <c r="L6" s="242"/>
    </row>
    <row r="7" spans="1:12" ht="30" customHeight="1">
      <c r="B7" s="272" t="s">
        <v>81</v>
      </c>
      <c r="C7" s="272"/>
      <c r="D7" s="221"/>
      <c r="E7" s="221"/>
      <c r="F7" s="221"/>
      <c r="G7" s="202" t="s">
        <v>405</v>
      </c>
      <c r="H7" s="242"/>
      <c r="I7" s="242"/>
      <c r="J7" s="242"/>
      <c r="K7" s="242"/>
      <c r="L7" s="242"/>
    </row>
    <row r="8" spans="1:12" ht="30" customHeight="1">
      <c r="B8" s="272" t="s">
        <v>12</v>
      </c>
      <c r="C8" s="272"/>
      <c r="D8" s="221"/>
      <c r="E8" s="221"/>
      <c r="F8" s="221"/>
      <c r="G8" s="202" t="s">
        <v>400</v>
      </c>
      <c r="H8" s="242"/>
      <c r="I8" s="242"/>
      <c r="J8" s="242"/>
      <c r="K8" s="242"/>
      <c r="L8" s="242"/>
    </row>
    <row r="9" spans="1:12" ht="30" customHeight="1">
      <c r="B9" s="272" t="s">
        <v>58</v>
      </c>
      <c r="C9" s="272"/>
      <c r="D9" s="221"/>
      <c r="E9" s="221"/>
      <c r="F9" s="221"/>
      <c r="G9" s="202" t="s">
        <v>401</v>
      </c>
      <c r="H9" s="242"/>
      <c r="I9" s="242"/>
      <c r="J9" s="242"/>
      <c r="K9" s="242"/>
      <c r="L9" s="242"/>
    </row>
    <row r="10" spans="1:12" ht="30" customHeight="1">
      <c r="B10" s="272" t="s">
        <v>82</v>
      </c>
      <c r="C10" s="272"/>
      <c r="D10" s="221"/>
      <c r="E10" s="221"/>
      <c r="F10" s="221"/>
      <c r="G10" s="202" t="s">
        <v>403</v>
      </c>
      <c r="H10" s="242"/>
      <c r="I10" s="242"/>
      <c r="J10" s="242"/>
      <c r="K10" s="242"/>
      <c r="L10" s="242"/>
    </row>
    <row r="11" spans="1:12" ht="30" customHeight="1">
      <c r="B11" s="273" t="s">
        <v>13</v>
      </c>
      <c r="C11" s="273"/>
      <c r="D11" s="221" t="s">
        <v>146</v>
      </c>
      <c r="E11" s="221"/>
      <c r="F11" s="221"/>
      <c r="G11" s="202" t="s">
        <v>259</v>
      </c>
      <c r="H11" s="242"/>
      <c r="I11" s="242"/>
      <c r="J11" s="242"/>
      <c r="K11" s="242"/>
      <c r="L11" s="242"/>
    </row>
    <row r="12" spans="1:12" ht="30" customHeight="1">
      <c r="B12" s="193" t="s">
        <v>14</v>
      </c>
      <c r="C12" s="193"/>
      <c r="D12" s="221"/>
      <c r="E12" s="221"/>
      <c r="F12" s="221"/>
      <c r="G12" s="221"/>
      <c r="H12" s="221"/>
      <c r="I12" s="221"/>
      <c r="J12" s="221"/>
    </row>
    <row r="13" spans="1:12" ht="30" customHeight="1">
      <c r="B13" s="193"/>
      <c r="C13" s="193"/>
      <c r="D13" s="221"/>
      <c r="E13" s="221"/>
      <c r="F13" s="221"/>
      <c r="G13" s="221"/>
      <c r="H13" s="221"/>
      <c r="I13" s="221"/>
      <c r="J13" s="221"/>
    </row>
    <row r="30" spans="20:20">
      <c r="T30" t="s">
        <v>313</v>
      </c>
    </row>
    <row r="31" spans="20:20">
      <c r="T31" t="s">
        <v>314</v>
      </c>
    </row>
  </sheetData>
  <mergeCells count="22">
    <mergeCell ref="G2:H2"/>
    <mergeCell ref="I2:L2"/>
    <mergeCell ref="D7:F7"/>
    <mergeCell ref="D6:F6"/>
    <mergeCell ref="B11:C11"/>
    <mergeCell ref="G7:L7"/>
    <mergeCell ref="G6:L6"/>
    <mergeCell ref="B12:C13"/>
    <mergeCell ref="D12:J13"/>
    <mergeCell ref="B6:C6"/>
    <mergeCell ref="B7:C7"/>
    <mergeCell ref="B8:C8"/>
    <mergeCell ref="B9:C9"/>
    <mergeCell ref="B10:C10"/>
    <mergeCell ref="D11:F11"/>
    <mergeCell ref="G11:L11"/>
    <mergeCell ref="D10:F10"/>
    <mergeCell ref="D9:F9"/>
    <mergeCell ref="D8:F8"/>
    <mergeCell ref="G10:L10"/>
    <mergeCell ref="G9:L9"/>
    <mergeCell ref="G8:L8"/>
  </mergeCells>
  <phoneticPr fontId="1"/>
  <dataValidations count="1">
    <dataValidation type="list" allowBlank="1" showInputMessage="1" showErrorMessage="1" sqref="D11:F11">
      <formula1>$T$30:$T$31</formula1>
    </dataValidation>
  </dataValidations>
  <pageMargins left="0.7" right="0.7" top="0.75" bottom="0.75" header="0.3" footer="0.3"/>
  <pageSetup paperSize="9" scale="75"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9"/>
  <sheetViews>
    <sheetView view="pageBreakPreview" zoomScale="115" zoomScaleNormal="100" zoomScaleSheetLayoutView="115" workbookViewId="0"/>
  </sheetViews>
  <sheetFormatPr defaultRowHeight="13.5"/>
  <cols>
    <col min="1" max="1" width="3.625" customWidth="1"/>
    <col min="2" max="2" width="23.625" customWidth="1"/>
  </cols>
  <sheetData>
    <row r="1" spans="1:12" ht="39.950000000000003" customHeight="1">
      <c r="A1" s="48" t="s">
        <v>178</v>
      </c>
      <c r="B1" s="28"/>
      <c r="C1" s="28"/>
      <c r="D1" s="28"/>
      <c r="E1" s="28"/>
      <c r="F1" s="28"/>
      <c r="G1" s="28"/>
      <c r="H1" s="28"/>
      <c r="I1" s="28"/>
      <c r="J1" s="28"/>
      <c r="K1" s="28"/>
      <c r="L1" s="28"/>
    </row>
    <row r="2" spans="1:12" ht="30" customHeight="1">
      <c r="A2" s="57"/>
      <c r="B2" s="29"/>
      <c r="C2" s="29"/>
      <c r="D2" s="29"/>
      <c r="E2" s="29"/>
      <c r="F2" s="29"/>
      <c r="G2" s="264" t="s">
        <v>273</v>
      </c>
      <c r="H2" s="264"/>
      <c r="I2" s="264">
        <f>'5－9－1会社別見積書一覧'!H11</f>
        <v>0</v>
      </c>
      <c r="J2" s="264"/>
      <c r="K2" s="264"/>
      <c r="L2" s="264"/>
    </row>
    <row r="3" spans="1:12" ht="30" customHeight="1">
      <c r="A3" s="3" t="s">
        <v>260</v>
      </c>
      <c r="B3" s="3"/>
      <c r="C3" s="3"/>
      <c r="D3" s="3"/>
      <c r="E3" s="3"/>
      <c r="F3" s="3"/>
      <c r="G3" s="3"/>
      <c r="H3" s="3"/>
      <c r="I3" s="3"/>
      <c r="J3" s="3"/>
      <c r="K3" s="3"/>
      <c r="L3" s="3"/>
    </row>
    <row r="4" spans="1:12" ht="30" customHeight="1">
      <c r="A4" s="3" t="s">
        <v>261</v>
      </c>
      <c r="B4" s="3"/>
      <c r="C4" s="3"/>
      <c r="D4" s="3"/>
      <c r="E4" s="3"/>
      <c r="F4" s="3"/>
      <c r="G4" s="3"/>
      <c r="H4" s="3"/>
      <c r="I4" s="3"/>
      <c r="J4" s="3"/>
      <c r="K4" s="3"/>
      <c r="L4" s="3"/>
    </row>
    <row r="5" spans="1:12" ht="30" customHeight="1">
      <c r="B5" s="1" t="s">
        <v>0</v>
      </c>
    </row>
    <row r="6" spans="1:12" ht="30" customHeight="1">
      <c r="B6" s="272" t="s">
        <v>56</v>
      </c>
      <c r="C6" s="272"/>
      <c r="D6" s="221"/>
      <c r="E6" s="221"/>
      <c r="F6" s="221"/>
      <c r="G6" s="202" t="s">
        <v>406</v>
      </c>
      <c r="H6" s="242"/>
      <c r="I6" s="242"/>
      <c r="J6" s="242"/>
      <c r="K6" s="242"/>
      <c r="L6" s="242"/>
    </row>
    <row r="7" spans="1:12" ht="30" customHeight="1">
      <c r="B7" s="272" t="s">
        <v>81</v>
      </c>
      <c r="C7" s="272"/>
      <c r="D7" s="221"/>
      <c r="E7" s="221"/>
      <c r="F7" s="221"/>
      <c r="G7" s="202" t="s">
        <v>407</v>
      </c>
      <c r="H7" s="242"/>
      <c r="I7" s="242"/>
      <c r="J7" s="242"/>
      <c r="K7" s="242"/>
      <c r="L7" s="242"/>
    </row>
    <row r="8" spans="1:12" ht="30" customHeight="1">
      <c r="B8" s="272" t="s">
        <v>12</v>
      </c>
      <c r="C8" s="272"/>
      <c r="D8" s="221"/>
      <c r="E8" s="221"/>
      <c r="F8" s="221"/>
      <c r="G8" s="202" t="s">
        <v>400</v>
      </c>
      <c r="H8" s="242"/>
      <c r="I8" s="242"/>
      <c r="J8" s="242"/>
      <c r="K8" s="242"/>
      <c r="L8" s="242"/>
    </row>
    <row r="9" spans="1:12" ht="30" customHeight="1">
      <c r="B9" s="272" t="s">
        <v>58</v>
      </c>
      <c r="C9" s="272"/>
      <c r="D9" s="221"/>
      <c r="E9" s="221"/>
      <c r="F9" s="221"/>
      <c r="G9" s="202" t="s">
        <v>401</v>
      </c>
      <c r="H9" s="242"/>
      <c r="I9" s="242"/>
      <c r="J9" s="242"/>
      <c r="K9" s="242"/>
      <c r="L9" s="242"/>
    </row>
    <row r="10" spans="1:12" ht="30" customHeight="1">
      <c r="B10" s="272" t="s">
        <v>82</v>
      </c>
      <c r="C10" s="272"/>
      <c r="D10" s="221"/>
      <c r="E10" s="221"/>
      <c r="F10" s="221"/>
      <c r="G10" s="202" t="s">
        <v>408</v>
      </c>
      <c r="H10" s="242"/>
      <c r="I10" s="242"/>
      <c r="J10" s="242"/>
      <c r="K10" s="242"/>
      <c r="L10" s="242"/>
    </row>
    <row r="11" spans="1:12" ht="30" customHeight="1">
      <c r="B11" s="273" t="s">
        <v>13</v>
      </c>
      <c r="C11" s="273"/>
      <c r="D11" s="221" t="s">
        <v>146</v>
      </c>
      <c r="E11" s="221"/>
      <c r="F11" s="221"/>
      <c r="G11" s="202" t="s">
        <v>216</v>
      </c>
      <c r="H11" s="242"/>
      <c r="I11" s="242"/>
      <c r="J11" s="242"/>
      <c r="K11" s="242"/>
      <c r="L11" s="242"/>
    </row>
    <row r="12" spans="1:12" ht="30" customHeight="1">
      <c r="B12" s="193" t="s">
        <v>14</v>
      </c>
      <c r="C12" s="193"/>
      <c r="D12" s="274"/>
      <c r="E12" s="274"/>
      <c r="F12" s="274"/>
      <c r="G12" s="221"/>
      <c r="H12" s="221"/>
      <c r="I12" s="221"/>
      <c r="J12" s="221"/>
    </row>
    <row r="13" spans="1:12" ht="30" customHeight="1">
      <c r="B13" s="193"/>
      <c r="C13" s="193"/>
      <c r="D13" s="221"/>
      <c r="E13" s="221"/>
      <c r="F13" s="221"/>
      <c r="G13" s="221"/>
      <c r="H13" s="221"/>
      <c r="I13" s="221"/>
      <c r="J13" s="221"/>
    </row>
    <row r="28" spans="23:23">
      <c r="W28" t="s">
        <v>313</v>
      </c>
    </row>
    <row r="29" spans="23:23">
      <c r="W29" t="s">
        <v>314</v>
      </c>
    </row>
  </sheetData>
  <mergeCells count="22">
    <mergeCell ref="B11:C11"/>
    <mergeCell ref="G2:H2"/>
    <mergeCell ref="I2:L2"/>
    <mergeCell ref="B12:C13"/>
    <mergeCell ref="D12:J13"/>
    <mergeCell ref="B6:C6"/>
    <mergeCell ref="B7:C7"/>
    <mergeCell ref="B8:C8"/>
    <mergeCell ref="B9:C9"/>
    <mergeCell ref="B10:C10"/>
    <mergeCell ref="D6:F6"/>
    <mergeCell ref="G11:L11"/>
    <mergeCell ref="D11:F11"/>
    <mergeCell ref="D10:F10"/>
    <mergeCell ref="G7:L7"/>
    <mergeCell ref="G6:L6"/>
    <mergeCell ref="D7:F7"/>
    <mergeCell ref="G10:L10"/>
    <mergeCell ref="D9:F9"/>
    <mergeCell ref="D8:F8"/>
    <mergeCell ref="G9:L9"/>
    <mergeCell ref="G8:L8"/>
  </mergeCells>
  <phoneticPr fontId="1"/>
  <dataValidations count="1">
    <dataValidation type="list" allowBlank="1" showInputMessage="1" showErrorMessage="1" sqref="D11:F11">
      <formula1>$W$28:$W$29</formula1>
    </dataValidation>
  </dataValidations>
  <pageMargins left="0.7" right="0.7" top="0.75" bottom="0.75" header="0.3" footer="0.3"/>
  <pageSetup paperSize="9" scale="75"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view="pageBreakPreview" zoomScale="115" zoomScaleNormal="100" zoomScaleSheetLayoutView="115" workbookViewId="0"/>
  </sheetViews>
  <sheetFormatPr defaultRowHeight="13.5"/>
  <cols>
    <col min="1" max="1" width="3.625" customWidth="1"/>
    <col min="2" max="2" width="23.625" customWidth="1"/>
  </cols>
  <sheetData>
    <row r="1" spans="1:12" ht="39.950000000000003" customHeight="1">
      <c r="A1" s="48" t="s">
        <v>179</v>
      </c>
      <c r="B1" s="28"/>
      <c r="C1" s="28"/>
      <c r="D1" s="28"/>
      <c r="E1" s="28"/>
      <c r="F1" s="28"/>
      <c r="G1" s="28"/>
      <c r="H1" s="28"/>
      <c r="I1" s="28"/>
      <c r="J1" s="28"/>
      <c r="K1" s="28"/>
      <c r="L1" s="28"/>
    </row>
    <row r="2" spans="1:12" ht="30" customHeight="1">
      <c r="A2" s="57"/>
      <c r="B2" s="29"/>
      <c r="C2" s="29"/>
      <c r="D2" s="29"/>
      <c r="E2" s="29"/>
      <c r="F2" s="29"/>
      <c r="G2" s="264" t="s">
        <v>273</v>
      </c>
      <c r="H2" s="264"/>
      <c r="I2" s="264">
        <f>'5－9－1会社別見積書一覧'!H11</f>
        <v>0</v>
      </c>
      <c r="J2" s="264"/>
      <c r="K2" s="264"/>
      <c r="L2" s="264"/>
    </row>
    <row r="3" spans="1:12" ht="30" customHeight="1">
      <c r="A3" s="3" t="s">
        <v>262</v>
      </c>
      <c r="B3" s="3"/>
      <c r="C3" s="3"/>
      <c r="D3" s="3"/>
      <c r="E3" s="3"/>
      <c r="F3" s="3"/>
      <c r="G3" s="3"/>
      <c r="H3" s="3"/>
      <c r="I3" s="3"/>
      <c r="J3" s="3"/>
      <c r="K3" s="3"/>
      <c r="L3" s="3"/>
    </row>
    <row r="4" spans="1:12" ht="30" customHeight="1">
      <c r="A4" s="3" t="s">
        <v>263</v>
      </c>
      <c r="B4" s="3"/>
      <c r="C4" s="3"/>
      <c r="D4" s="3"/>
      <c r="E4" s="3"/>
      <c r="F4" s="3"/>
      <c r="G4" s="3"/>
      <c r="H4" s="3"/>
      <c r="I4" s="3"/>
      <c r="J4" s="3"/>
      <c r="K4" s="3"/>
      <c r="L4" s="3"/>
    </row>
    <row r="5" spans="1:12" ht="30" customHeight="1">
      <c r="B5" s="1" t="s">
        <v>0</v>
      </c>
    </row>
    <row r="6" spans="1:12" ht="30" customHeight="1">
      <c r="B6" s="272" t="s">
        <v>56</v>
      </c>
      <c r="C6" s="272"/>
      <c r="D6" s="221"/>
      <c r="E6" s="221"/>
      <c r="F6" s="221"/>
      <c r="G6" s="202" t="s">
        <v>409</v>
      </c>
      <c r="H6" s="242"/>
      <c r="I6" s="242"/>
      <c r="J6" s="242"/>
      <c r="K6" s="242"/>
      <c r="L6" s="242"/>
    </row>
    <row r="7" spans="1:12" ht="30" customHeight="1">
      <c r="B7" s="272" t="s">
        <v>81</v>
      </c>
      <c r="C7" s="272"/>
      <c r="D7" s="221"/>
      <c r="E7" s="221"/>
      <c r="F7" s="221"/>
      <c r="G7" s="202" t="s">
        <v>410</v>
      </c>
      <c r="H7" s="242"/>
      <c r="I7" s="242"/>
      <c r="J7" s="242"/>
      <c r="K7" s="242"/>
      <c r="L7" s="242"/>
    </row>
    <row r="8" spans="1:12" ht="30" customHeight="1">
      <c r="B8" s="272" t="s">
        <v>12</v>
      </c>
      <c r="C8" s="272"/>
      <c r="D8" s="221"/>
      <c r="E8" s="221"/>
      <c r="F8" s="221"/>
      <c r="G8" s="202" t="s">
        <v>400</v>
      </c>
      <c r="H8" s="242"/>
      <c r="I8" s="242"/>
      <c r="J8" s="242"/>
      <c r="K8" s="242"/>
      <c r="L8" s="242"/>
    </row>
    <row r="9" spans="1:12" ht="30" customHeight="1">
      <c r="B9" s="272" t="s">
        <v>58</v>
      </c>
      <c r="C9" s="272"/>
      <c r="D9" s="221"/>
      <c r="E9" s="221"/>
      <c r="F9" s="221"/>
      <c r="G9" s="202" t="s">
        <v>401</v>
      </c>
      <c r="H9" s="242"/>
      <c r="I9" s="242"/>
      <c r="J9" s="242"/>
      <c r="K9" s="242"/>
      <c r="L9" s="242"/>
    </row>
    <row r="10" spans="1:12" ht="30" customHeight="1">
      <c r="B10" s="273" t="s">
        <v>13</v>
      </c>
      <c r="C10" s="273"/>
      <c r="D10" s="221" t="s">
        <v>146</v>
      </c>
      <c r="E10" s="221"/>
      <c r="F10" s="221"/>
      <c r="G10" s="202" t="s">
        <v>216</v>
      </c>
      <c r="H10" s="242"/>
      <c r="I10" s="242"/>
      <c r="J10" s="242"/>
      <c r="K10" s="242"/>
      <c r="L10" s="242"/>
    </row>
    <row r="11" spans="1:12" ht="30" customHeight="1">
      <c r="B11" s="193" t="s">
        <v>14</v>
      </c>
      <c r="C11" s="193"/>
      <c r="D11" s="221"/>
      <c r="E11" s="221"/>
      <c r="F11" s="221"/>
      <c r="G11" s="221"/>
      <c r="H11" s="221"/>
      <c r="I11" s="221"/>
      <c r="J11" s="221"/>
    </row>
    <row r="12" spans="1:12" ht="30" customHeight="1">
      <c r="B12" s="193"/>
      <c r="C12" s="193"/>
      <c r="D12" s="221"/>
      <c r="E12" s="221"/>
      <c r="F12" s="221"/>
      <c r="G12" s="221"/>
      <c r="H12" s="221"/>
      <c r="I12" s="221"/>
      <c r="J12" s="221"/>
    </row>
    <row r="32" spans="22:22">
      <c r="V32" t="s">
        <v>313</v>
      </c>
    </row>
    <row r="33" spans="22:22">
      <c r="V33" t="s">
        <v>314</v>
      </c>
    </row>
  </sheetData>
  <mergeCells count="19">
    <mergeCell ref="G6:L6"/>
    <mergeCell ref="G2:H2"/>
    <mergeCell ref="I2:L2"/>
    <mergeCell ref="B11:C12"/>
    <mergeCell ref="D11:J12"/>
    <mergeCell ref="B6:C6"/>
    <mergeCell ref="B7:C7"/>
    <mergeCell ref="B8:C8"/>
    <mergeCell ref="B9:C9"/>
    <mergeCell ref="D9:F9"/>
    <mergeCell ref="D8:F8"/>
    <mergeCell ref="D7:F7"/>
    <mergeCell ref="D6:F6"/>
    <mergeCell ref="D10:F10"/>
    <mergeCell ref="G10:L10"/>
    <mergeCell ref="B10:C10"/>
    <mergeCell ref="G9:L9"/>
    <mergeCell ref="G8:L8"/>
    <mergeCell ref="G7:L7"/>
  </mergeCells>
  <phoneticPr fontId="1"/>
  <dataValidations count="1">
    <dataValidation type="list" allowBlank="1" showInputMessage="1" showErrorMessage="1" sqref="D10:F10">
      <formula1>$V$32:$V$33</formula1>
    </dataValidation>
  </dataValidations>
  <pageMargins left="0.7" right="0.7" top="0.75" bottom="0.75" header="0.3" footer="0.3"/>
  <pageSetup paperSize="9" scale="76"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
  <sheetViews>
    <sheetView zoomScaleNormal="100" zoomScaleSheetLayoutView="100" workbookViewId="0"/>
  </sheetViews>
  <sheetFormatPr defaultRowHeight="13.5"/>
  <cols>
    <col min="1" max="1" width="3.625" customWidth="1"/>
    <col min="2" max="2" width="23.625" customWidth="1"/>
  </cols>
  <sheetData>
    <row r="1" spans="1:12" ht="39.950000000000003" customHeight="1">
      <c r="A1" s="48" t="s">
        <v>304</v>
      </c>
      <c r="B1" s="28"/>
      <c r="C1" s="28"/>
      <c r="D1" s="28"/>
      <c r="E1" s="28"/>
      <c r="F1" s="28"/>
      <c r="G1" s="28"/>
      <c r="H1" s="28"/>
      <c r="I1" s="28"/>
      <c r="J1" s="28"/>
      <c r="K1" s="28"/>
      <c r="L1" s="28"/>
    </row>
    <row r="2" spans="1:12" ht="30" customHeight="1">
      <c r="A2" s="57"/>
      <c r="B2" s="29"/>
      <c r="C2" s="29"/>
      <c r="D2" s="29"/>
      <c r="E2" s="29"/>
      <c r="F2" s="29"/>
      <c r="G2" s="264" t="s">
        <v>273</v>
      </c>
      <c r="H2" s="264"/>
      <c r="I2" s="264">
        <f>'5－9－1会社別見積書一覧'!H11</f>
        <v>0</v>
      </c>
      <c r="J2" s="264"/>
      <c r="K2" s="264"/>
      <c r="L2" s="264"/>
    </row>
    <row r="3" spans="1:12" ht="30" customHeight="1">
      <c r="A3" s="3" t="s">
        <v>318</v>
      </c>
      <c r="B3" s="3"/>
      <c r="C3" s="3"/>
      <c r="D3" s="3"/>
      <c r="E3" s="3"/>
      <c r="F3" s="3"/>
      <c r="G3" s="3"/>
      <c r="H3" s="3"/>
      <c r="I3" s="3"/>
      <c r="J3" s="3"/>
      <c r="K3" s="3"/>
      <c r="L3" s="3"/>
    </row>
    <row r="4" spans="1:12" ht="30" customHeight="1">
      <c r="A4" s="3"/>
      <c r="B4" s="3" t="s">
        <v>319</v>
      </c>
      <c r="C4" s="3"/>
      <c r="D4" s="3"/>
      <c r="E4" s="3"/>
      <c r="F4" s="3"/>
      <c r="G4" s="3"/>
      <c r="H4" s="3"/>
      <c r="I4" s="3"/>
      <c r="J4" s="3"/>
      <c r="K4" s="3"/>
      <c r="L4" s="3"/>
    </row>
    <row r="5" spans="1:12" ht="69.75" customHeight="1">
      <c r="B5" s="275"/>
      <c r="C5" s="275"/>
      <c r="D5" s="275"/>
      <c r="E5" s="275"/>
      <c r="F5" s="275"/>
      <c r="G5" s="275"/>
      <c r="H5" s="275"/>
      <c r="I5" s="275"/>
      <c r="J5" s="275"/>
      <c r="K5" s="275"/>
      <c r="L5" s="275"/>
    </row>
  </sheetData>
  <mergeCells count="3">
    <mergeCell ref="B5:L5"/>
    <mergeCell ref="G2:H2"/>
    <mergeCell ref="I2:L2"/>
  </mergeCells>
  <phoneticPr fontId="1"/>
  <pageMargins left="0.7" right="0.7" top="0.75" bottom="0.75" header="0.3" footer="0.3"/>
  <pageSetup paperSize="9" scale="7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3"/>
  <sheetViews>
    <sheetView view="pageBreakPreview" zoomScaleNormal="139" zoomScaleSheetLayoutView="100" workbookViewId="0">
      <selection activeCell="J1" sqref="J1"/>
    </sheetView>
  </sheetViews>
  <sheetFormatPr defaultRowHeight="13.5"/>
  <cols>
    <col min="1" max="1" width="3" customWidth="1"/>
    <col min="2" max="2" width="18.125" customWidth="1"/>
    <col min="3" max="3" width="17.125" customWidth="1"/>
    <col min="4" max="4" width="8.125" style="62" customWidth="1"/>
    <col min="5" max="5" width="14.125" customWidth="1"/>
    <col min="6" max="6" width="15.625" customWidth="1"/>
    <col min="7" max="7" width="15.875" customWidth="1"/>
    <col min="8" max="8" width="15.875" hidden="1" customWidth="1"/>
    <col min="9" max="9" width="23.875" customWidth="1"/>
  </cols>
  <sheetData>
    <row r="1" spans="1:9" ht="45" customHeight="1">
      <c r="A1" s="140" t="s">
        <v>292</v>
      </c>
      <c r="B1" s="140"/>
      <c r="C1" s="140"/>
      <c r="D1" s="140"/>
      <c r="E1" s="140"/>
      <c r="F1" s="140"/>
      <c r="G1" s="140"/>
      <c r="H1" s="140"/>
      <c r="I1" s="140"/>
    </row>
    <row r="2" spans="1:9" ht="27" customHeight="1">
      <c r="A2" s="29"/>
      <c r="B2" s="147" t="s">
        <v>272</v>
      </c>
      <c r="C2" s="147"/>
      <c r="D2" s="147"/>
      <c r="E2" s="147"/>
      <c r="F2" s="175">
        <f>'5－9－1会社別見積書一覧'!H11</f>
        <v>0</v>
      </c>
      <c r="G2" s="175"/>
      <c r="H2" s="175"/>
      <c r="I2" s="175"/>
    </row>
    <row r="3" spans="1:9" ht="27" customHeight="1">
      <c r="A3" s="28" t="s">
        <v>290</v>
      </c>
      <c r="B3" s="28"/>
      <c r="C3" s="28"/>
      <c r="D3" s="28"/>
      <c r="E3" s="28"/>
      <c r="F3" s="28"/>
      <c r="G3" s="28"/>
      <c r="H3" s="28"/>
      <c r="I3" s="28"/>
    </row>
    <row r="4" spans="1:9" ht="27" customHeight="1">
      <c r="A4" s="45"/>
      <c r="B4" s="46" t="s">
        <v>291</v>
      </c>
      <c r="C4" s="46"/>
      <c r="D4" s="46"/>
      <c r="E4" s="46"/>
      <c r="F4" s="46"/>
      <c r="G4" s="46"/>
      <c r="H4" s="46"/>
      <c r="I4" s="46"/>
    </row>
    <row r="5" spans="1:9" ht="27" customHeight="1" thickBot="1">
      <c r="A5" s="45"/>
      <c r="B5" s="69" t="s">
        <v>301</v>
      </c>
      <c r="C5" s="79"/>
      <c r="D5" s="79"/>
      <c r="E5" s="79"/>
      <c r="F5" s="79"/>
      <c r="G5" s="79"/>
      <c r="H5" s="79"/>
      <c r="I5" s="79"/>
    </row>
    <row r="6" spans="1:9" ht="27" customHeight="1" thickBot="1">
      <c r="A6" s="45"/>
      <c r="B6" s="185" t="s">
        <v>299</v>
      </c>
      <c r="C6" s="186"/>
      <c r="D6" s="185" t="s">
        <v>298</v>
      </c>
      <c r="E6" s="187"/>
      <c r="F6" s="188" t="s">
        <v>14</v>
      </c>
      <c r="G6" s="189"/>
      <c r="H6" s="190"/>
      <c r="I6" s="191"/>
    </row>
    <row r="7" spans="1:9" ht="51" customHeight="1">
      <c r="B7" s="176" t="s">
        <v>83</v>
      </c>
      <c r="C7" s="177"/>
      <c r="D7" s="178">
        <f>'5－9－1会社別見積書一覧'!D27</f>
        <v>0</v>
      </c>
      <c r="E7" s="179"/>
      <c r="F7" s="180" t="s">
        <v>300</v>
      </c>
      <c r="G7" s="181"/>
      <c r="H7" s="181"/>
      <c r="I7" s="182"/>
    </row>
    <row r="8" spans="1:9" ht="51" customHeight="1">
      <c r="B8" s="158" t="s">
        <v>289</v>
      </c>
      <c r="C8" s="159"/>
      <c r="D8" s="183"/>
      <c r="E8" s="184"/>
      <c r="F8" s="195" t="s">
        <v>356</v>
      </c>
      <c r="G8" s="196"/>
      <c r="H8" s="196"/>
      <c r="I8" s="197"/>
    </row>
    <row r="9" spans="1:9" ht="51" customHeight="1">
      <c r="B9" s="158" t="s">
        <v>287</v>
      </c>
      <c r="C9" s="159"/>
      <c r="D9" s="173">
        <f>D7-D8</f>
        <v>0</v>
      </c>
      <c r="E9" s="174"/>
      <c r="F9" s="192" t="s">
        <v>288</v>
      </c>
      <c r="G9" s="193"/>
      <c r="H9" s="193"/>
      <c r="I9" s="194"/>
    </row>
    <row r="10" spans="1:9" ht="51" customHeight="1">
      <c r="B10" s="158" t="s">
        <v>208</v>
      </c>
      <c r="C10" s="159"/>
      <c r="D10" s="173">
        <f>MIN(F66,G66)</f>
        <v>0</v>
      </c>
      <c r="E10" s="174"/>
      <c r="F10" s="160" t="s">
        <v>198</v>
      </c>
      <c r="G10" s="196"/>
      <c r="H10" s="196"/>
      <c r="I10" s="197"/>
    </row>
    <row r="11" spans="1:9" ht="51" customHeight="1">
      <c r="B11" s="158" t="s">
        <v>286</v>
      </c>
      <c r="C11" s="159"/>
      <c r="D11" s="198">
        <f>ROUNDDOWN(D10*3/4,-3)</f>
        <v>0</v>
      </c>
      <c r="E11" s="199"/>
      <c r="F11" s="160" t="s">
        <v>269</v>
      </c>
      <c r="G11" s="196"/>
      <c r="H11" s="196"/>
      <c r="I11" s="197"/>
    </row>
    <row r="12" spans="1:9" ht="51" customHeight="1" thickBot="1">
      <c r="B12" s="151" t="s">
        <v>199</v>
      </c>
      <c r="C12" s="152"/>
      <c r="D12" s="153">
        <f>D9-D10</f>
        <v>0</v>
      </c>
      <c r="E12" s="154"/>
      <c r="F12" s="170" t="s">
        <v>200</v>
      </c>
      <c r="G12" s="171"/>
      <c r="H12" s="171"/>
      <c r="I12" s="172"/>
    </row>
    <row r="13" spans="1:9" ht="24.95" customHeight="1">
      <c r="D13" s="155"/>
      <c r="E13" s="155"/>
    </row>
    <row r="14" spans="1:9" ht="24.95" customHeight="1">
      <c r="E14" s="62"/>
    </row>
    <row r="15" spans="1:9" ht="24.95" customHeight="1">
      <c r="A15" s="28" t="s">
        <v>293</v>
      </c>
      <c r="B15" s="28"/>
      <c r="C15" s="28"/>
      <c r="D15" s="28"/>
      <c r="E15" s="28"/>
      <c r="F15" s="28"/>
      <c r="G15" s="28"/>
      <c r="H15" s="28"/>
      <c r="I15" s="28"/>
    </row>
    <row r="16" spans="1:9" s="23" customFormat="1" ht="24.95" customHeight="1">
      <c r="A16" s="29"/>
      <c r="B16" s="81" t="s">
        <v>357</v>
      </c>
      <c r="C16" s="68"/>
      <c r="D16" s="68"/>
      <c r="E16" s="68"/>
      <c r="F16" s="68"/>
      <c r="G16" s="68"/>
      <c r="H16" s="68"/>
      <c r="I16" s="68"/>
    </row>
    <row r="17" spans="1:10" s="23" customFormat="1" ht="24.95" customHeight="1">
      <c r="A17" s="29"/>
      <c r="B17" s="81" t="s">
        <v>303</v>
      </c>
      <c r="C17" s="68"/>
      <c r="D17" s="68"/>
      <c r="E17" s="68"/>
      <c r="F17" s="68"/>
      <c r="G17" s="68"/>
      <c r="H17" s="68"/>
      <c r="I17" s="68"/>
    </row>
    <row r="18" spans="1:10" s="23" customFormat="1" ht="24.95" customHeight="1">
      <c r="A18" s="29"/>
      <c r="B18" s="169" t="s">
        <v>359</v>
      </c>
      <c r="C18" s="169"/>
      <c r="D18" s="169"/>
      <c r="E18" s="169"/>
      <c r="F18" s="169"/>
      <c r="G18" s="169"/>
      <c r="H18" s="169"/>
      <c r="I18" s="169"/>
    </row>
    <row r="19" spans="1:10" s="23" customFormat="1" ht="24.95" customHeight="1">
      <c r="A19" s="29" t="s">
        <v>207</v>
      </c>
      <c r="B19" s="81" t="s">
        <v>297</v>
      </c>
      <c r="C19" s="68"/>
      <c r="D19" s="68"/>
      <c r="E19" s="68"/>
      <c r="F19" s="68"/>
      <c r="G19" s="68"/>
      <c r="H19" s="68"/>
      <c r="I19" s="68"/>
    </row>
    <row r="20" spans="1:10" s="23" customFormat="1" ht="30" customHeight="1">
      <c r="A20" s="29"/>
      <c r="B20" s="237" t="s">
        <v>414</v>
      </c>
      <c r="C20" s="169"/>
      <c r="D20" s="169"/>
      <c r="E20" s="169"/>
      <c r="F20" s="169"/>
      <c r="G20" s="169"/>
      <c r="H20" s="169"/>
      <c r="I20" s="169"/>
    </row>
    <row r="21" spans="1:10" ht="24.95" customHeight="1" thickBot="1">
      <c r="B21" s="85" t="s">
        <v>84</v>
      </c>
      <c r="C21" s="85"/>
      <c r="D21" s="85"/>
      <c r="E21" s="85"/>
      <c r="F21" s="85"/>
      <c r="G21" s="85"/>
      <c r="H21" s="85"/>
      <c r="I21" s="85"/>
    </row>
    <row r="22" spans="1:10" ht="24.75" customHeight="1" thickBot="1">
      <c r="B22" s="156"/>
      <c r="C22" s="157"/>
      <c r="D22" s="98" t="s">
        <v>86</v>
      </c>
      <c r="E22" s="107" t="s">
        <v>205</v>
      </c>
      <c r="F22" s="92" t="s">
        <v>180</v>
      </c>
      <c r="G22" s="92" t="s">
        <v>202</v>
      </c>
      <c r="H22" s="116" t="s">
        <v>302</v>
      </c>
      <c r="I22" s="98" t="s">
        <v>87</v>
      </c>
      <c r="J22" s="62"/>
    </row>
    <row r="23" spans="1:10" ht="24.95" customHeight="1">
      <c r="B23" s="109" t="s">
        <v>85</v>
      </c>
      <c r="C23" s="110"/>
      <c r="D23" s="111"/>
      <c r="E23" s="117"/>
      <c r="F23" s="22"/>
      <c r="G23" s="22"/>
      <c r="H23" s="118"/>
      <c r="I23" s="111"/>
      <c r="J23" s="62"/>
    </row>
    <row r="24" spans="1:10" ht="24.95" customHeight="1">
      <c r="B24" s="158" t="s">
        <v>127</v>
      </c>
      <c r="C24" s="159"/>
      <c r="D24" s="96" t="s">
        <v>88</v>
      </c>
      <c r="E24" s="94"/>
      <c r="F24" s="77"/>
      <c r="G24" s="77"/>
      <c r="H24" s="99"/>
      <c r="I24" s="96"/>
      <c r="J24" s="62"/>
    </row>
    <row r="25" spans="1:10" ht="24.95" customHeight="1">
      <c r="B25" s="158" t="s">
        <v>128</v>
      </c>
      <c r="C25" s="159"/>
      <c r="D25" s="96" t="s">
        <v>89</v>
      </c>
      <c r="E25" s="94"/>
      <c r="F25" s="77"/>
      <c r="G25" s="77"/>
      <c r="H25" s="99"/>
      <c r="I25" s="96"/>
      <c r="J25" s="62"/>
    </row>
    <row r="26" spans="1:10" ht="24.95" customHeight="1">
      <c r="B26" s="160" t="s">
        <v>358</v>
      </c>
      <c r="C26" s="161"/>
      <c r="D26" s="96" t="s">
        <v>90</v>
      </c>
      <c r="E26" s="94"/>
      <c r="F26" s="77"/>
      <c r="G26" s="77"/>
      <c r="H26" s="99"/>
      <c r="I26" s="96"/>
      <c r="J26" s="62"/>
    </row>
    <row r="27" spans="1:10" ht="24.95" customHeight="1">
      <c r="B27" s="86" t="s">
        <v>92</v>
      </c>
      <c r="C27" s="93"/>
      <c r="D27" s="96" t="s">
        <v>95</v>
      </c>
      <c r="E27" s="63" t="s">
        <v>119</v>
      </c>
      <c r="F27" s="58" t="s">
        <v>119</v>
      </c>
      <c r="G27" s="61" t="s">
        <v>119</v>
      </c>
      <c r="H27" s="101"/>
      <c r="I27" s="96" t="s">
        <v>119</v>
      </c>
      <c r="J27" s="62"/>
    </row>
    <row r="28" spans="1:10" ht="24.95" customHeight="1">
      <c r="B28" s="86" t="s">
        <v>91</v>
      </c>
      <c r="C28" s="93"/>
      <c r="D28" s="96" t="s">
        <v>96</v>
      </c>
      <c r="E28" s="94"/>
      <c r="F28" s="77"/>
      <c r="G28" s="77"/>
      <c r="H28" s="99"/>
      <c r="I28" s="96" t="s">
        <v>119</v>
      </c>
      <c r="J28" s="62"/>
    </row>
    <row r="29" spans="1:10" ht="24.95" customHeight="1" thickBot="1">
      <c r="B29" s="162" t="s">
        <v>197</v>
      </c>
      <c r="C29" s="163"/>
      <c r="D29" s="97" t="s">
        <v>119</v>
      </c>
      <c r="E29" s="95">
        <f>SUM(E24:E26,E28)</f>
        <v>0</v>
      </c>
      <c r="F29" s="89"/>
      <c r="G29" s="88">
        <f>SUM(G24:G26,G28)</f>
        <v>0</v>
      </c>
      <c r="H29" s="100"/>
      <c r="I29" s="97" t="s">
        <v>119</v>
      </c>
      <c r="J29" s="62"/>
    </row>
    <row r="30" spans="1:10" ht="24.95" customHeight="1" thickBot="1">
      <c r="B30" s="164" t="s">
        <v>203</v>
      </c>
      <c r="C30" s="165"/>
      <c r="D30" s="98" t="s">
        <v>119</v>
      </c>
      <c r="E30" s="166">
        <f>MIN(F29,G29)</f>
        <v>0</v>
      </c>
      <c r="F30" s="167"/>
      <c r="G30" s="168"/>
      <c r="H30" s="91"/>
      <c r="I30" s="16"/>
      <c r="J30" s="62"/>
    </row>
    <row r="31" spans="1:10" ht="24.95" customHeight="1">
      <c r="B31" t="s">
        <v>126</v>
      </c>
      <c r="E31" s="62"/>
      <c r="F31" s="62"/>
      <c r="G31" s="62"/>
      <c r="H31" s="62"/>
    </row>
    <row r="32" spans="1:10" ht="5.0999999999999996" customHeight="1">
      <c r="E32" s="62"/>
      <c r="F32" s="62"/>
      <c r="G32" s="62"/>
      <c r="H32" s="62"/>
    </row>
    <row r="33" spans="2:10" ht="24.95" customHeight="1" thickBot="1">
      <c r="B33" s="85" t="s">
        <v>93</v>
      </c>
      <c r="C33" s="85"/>
      <c r="D33" s="85"/>
      <c r="E33" s="85"/>
      <c r="F33" s="85"/>
      <c r="G33" s="85"/>
      <c r="H33" s="85"/>
      <c r="I33" s="85"/>
    </row>
    <row r="34" spans="2:10" ht="24.95" customHeight="1" thickBot="1">
      <c r="B34" s="156"/>
      <c r="C34" s="157"/>
      <c r="D34" s="98" t="s">
        <v>86</v>
      </c>
      <c r="E34" s="107" t="s">
        <v>206</v>
      </c>
      <c r="F34" s="92" t="s">
        <v>180</v>
      </c>
      <c r="G34" s="92" t="s">
        <v>202</v>
      </c>
      <c r="H34" s="116"/>
      <c r="I34" s="98" t="s">
        <v>87</v>
      </c>
      <c r="J34" s="62"/>
    </row>
    <row r="35" spans="2:10" ht="24.95" customHeight="1">
      <c r="B35" s="149" t="s">
        <v>65</v>
      </c>
      <c r="C35" s="150"/>
      <c r="D35" s="111" t="s">
        <v>94</v>
      </c>
      <c r="E35" s="112"/>
      <c r="F35" s="113"/>
      <c r="G35" s="113"/>
      <c r="H35" s="115"/>
      <c r="I35" s="111"/>
      <c r="J35" s="62"/>
    </row>
    <row r="36" spans="2:10" ht="24.95" customHeight="1" thickBot="1">
      <c r="B36" s="162" t="s">
        <v>197</v>
      </c>
      <c r="C36" s="163"/>
      <c r="D36" s="97" t="s">
        <v>119</v>
      </c>
      <c r="E36" s="95">
        <f>SUM(E35)</f>
        <v>0</v>
      </c>
      <c r="F36" s="89"/>
      <c r="G36" s="88">
        <f>SUM(G35)</f>
        <v>0</v>
      </c>
      <c r="H36" s="100"/>
      <c r="I36" s="97" t="s">
        <v>119</v>
      </c>
      <c r="J36" s="62"/>
    </row>
    <row r="37" spans="2:10" ht="24.95" customHeight="1" thickBot="1">
      <c r="B37" s="164" t="s">
        <v>204</v>
      </c>
      <c r="C37" s="165"/>
      <c r="D37" s="98" t="s">
        <v>119</v>
      </c>
      <c r="E37" s="166">
        <f>MIN(F36,G36)</f>
        <v>0</v>
      </c>
      <c r="F37" s="167"/>
      <c r="G37" s="168"/>
      <c r="H37" s="91"/>
      <c r="I37" s="16"/>
      <c r="J37" s="62"/>
    </row>
    <row r="38" spans="2:10" ht="5.0999999999999996" customHeight="1">
      <c r="B38" s="16"/>
      <c r="C38" s="16"/>
      <c r="D38" s="16"/>
      <c r="E38" s="27"/>
      <c r="F38" s="16"/>
      <c r="G38" s="62"/>
      <c r="H38" s="62"/>
    </row>
    <row r="39" spans="2:10" ht="24.95" customHeight="1" thickBot="1">
      <c r="B39" s="85" t="s">
        <v>97</v>
      </c>
      <c r="C39" s="85"/>
      <c r="D39" s="85"/>
      <c r="E39" s="85"/>
      <c r="F39" s="85"/>
      <c r="G39" s="85"/>
      <c r="H39" s="85"/>
      <c r="I39" s="85"/>
    </row>
    <row r="40" spans="2:10" ht="24.95" customHeight="1" thickBot="1">
      <c r="B40" s="156"/>
      <c r="C40" s="157"/>
      <c r="D40" s="98" t="s">
        <v>86</v>
      </c>
      <c r="E40" s="107" t="s">
        <v>206</v>
      </c>
      <c r="F40" s="92" t="s">
        <v>180</v>
      </c>
      <c r="G40" s="92" t="s">
        <v>202</v>
      </c>
      <c r="H40" s="116"/>
      <c r="I40" s="98" t="s">
        <v>87</v>
      </c>
      <c r="J40" s="62"/>
    </row>
    <row r="41" spans="2:10" ht="24.95" customHeight="1">
      <c r="B41" s="109" t="s">
        <v>98</v>
      </c>
      <c r="C41" s="110"/>
      <c r="D41" s="111" t="s">
        <v>110</v>
      </c>
      <c r="E41" s="112"/>
      <c r="F41" s="113"/>
      <c r="G41" s="113"/>
      <c r="H41" s="115"/>
      <c r="I41" s="111"/>
      <c r="J41" s="62"/>
    </row>
    <row r="42" spans="2:10" ht="24.95" customHeight="1">
      <c r="B42" s="158" t="s">
        <v>99</v>
      </c>
      <c r="C42" s="159"/>
      <c r="D42" s="96" t="s">
        <v>111</v>
      </c>
      <c r="E42" s="94"/>
      <c r="F42" s="77"/>
      <c r="G42" s="77"/>
      <c r="H42" s="99"/>
      <c r="I42" s="96"/>
      <c r="J42" s="62"/>
    </row>
    <row r="43" spans="2:10" ht="24.95" customHeight="1">
      <c r="B43" s="158" t="s">
        <v>100</v>
      </c>
      <c r="C43" s="159"/>
      <c r="D43" s="96" t="s">
        <v>112</v>
      </c>
      <c r="E43" s="94"/>
      <c r="F43" s="77"/>
      <c r="G43" s="77"/>
      <c r="H43" s="99"/>
      <c r="I43" s="96"/>
      <c r="J43" s="62"/>
    </row>
    <row r="44" spans="2:10" ht="24.95" customHeight="1">
      <c r="B44" s="158" t="s">
        <v>101</v>
      </c>
      <c r="C44" s="159"/>
      <c r="D44" s="96" t="s">
        <v>113</v>
      </c>
      <c r="E44" s="94"/>
      <c r="F44" s="77"/>
      <c r="G44" s="77"/>
      <c r="H44" s="99"/>
      <c r="I44" s="96"/>
      <c r="J44" s="62"/>
    </row>
    <row r="45" spans="2:10" ht="24.95" customHeight="1">
      <c r="B45" s="158" t="s">
        <v>102</v>
      </c>
      <c r="C45" s="159"/>
      <c r="D45" s="96" t="s">
        <v>114</v>
      </c>
      <c r="E45" s="94"/>
      <c r="F45" s="77"/>
      <c r="G45" s="77"/>
      <c r="H45" s="99"/>
      <c r="I45" s="96"/>
      <c r="J45" s="62"/>
    </row>
    <row r="46" spans="2:10" ht="24.95" customHeight="1">
      <c r="B46" s="158" t="s">
        <v>103</v>
      </c>
      <c r="C46" s="159"/>
      <c r="D46" s="96" t="s">
        <v>115</v>
      </c>
      <c r="E46" s="94"/>
      <c r="F46" s="77"/>
      <c r="G46" s="77"/>
      <c r="H46" s="99"/>
      <c r="I46" s="96"/>
      <c r="J46" s="62"/>
    </row>
    <row r="47" spans="2:10" ht="24.95" customHeight="1" thickBot="1">
      <c r="B47" s="162" t="s">
        <v>197</v>
      </c>
      <c r="C47" s="163"/>
      <c r="D47" s="97" t="s">
        <v>119</v>
      </c>
      <c r="E47" s="95">
        <f>SUM(E41:E46)</f>
        <v>0</v>
      </c>
      <c r="F47" s="89"/>
      <c r="G47" s="88">
        <f>SUM(G41:G46)</f>
        <v>0</v>
      </c>
      <c r="H47" s="100"/>
      <c r="I47" s="97" t="s">
        <v>119</v>
      </c>
      <c r="J47" s="62"/>
    </row>
    <row r="48" spans="2:10" ht="24.95" customHeight="1" thickBot="1">
      <c r="B48" s="164" t="s">
        <v>204</v>
      </c>
      <c r="C48" s="165"/>
      <c r="D48" s="98" t="s">
        <v>119</v>
      </c>
      <c r="E48" s="166">
        <f>MIN(F47,G47)</f>
        <v>0</v>
      </c>
      <c r="F48" s="167"/>
      <c r="G48" s="168"/>
      <c r="H48" s="91"/>
      <c r="I48" s="16"/>
      <c r="J48" s="62"/>
    </row>
    <row r="49" spans="2:10" ht="5.0999999999999996" customHeight="1">
      <c r="B49" s="15"/>
      <c r="C49" s="15"/>
      <c r="D49" s="16"/>
      <c r="E49" s="27"/>
      <c r="F49" s="16"/>
      <c r="G49" s="62"/>
      <c r="H49" s="62"/>
    </row>
    <row r="50" spans="2:10" ht="24.95" customHeight="1" thickBot="1">
      <c r="B50" s="85" t="s">
        <v>104</v>
      </c>
      <c r="C50" s="85"/>
      <c r="D50" s="85"/>
      <c r="E50" s="85"/>
      <c r="F50" s="85"/>
      <c r="G50" s="85"/>
      <c r="H50" s="85"/>
      <c r="I50" s="85"/>
    </row>
    <row r="51" spans="2:10" ht="24.95" customHeight="1" thickBot="1">
      <c r="B51" s="156"/>
      <c r="C51" s="157"/>
      <c r="D51" s="98" t="s">
        <v>86</v>
      </c>
      <c r="E51" s="107" t="s">
        <v>206</v>
      </c>
      <c r="F51" s="92" t="s">
        <v>180</v>
      </c>
      <c r="G51" s="92" t="s">
        <v>202</v>
      </c>
      <c r="H51" s="92"/>
      <c r="I51" s="108" t="s">
        <v>87</v>
      </c>
      <c r="J51" s="62"/>
    </row>
    <row r="52" spans="2:10" ht="24.95" customHeight="1">
      <c r="B52" s="109" t="s">
        <v>105</v>
      </c>
      <c r="C52" s="110"/>
      <c r="D52" s="111" t="s">
        <v>116</v>
      </c>
      <c r="E52" s="112"/>
      <c r="F52" s="113"/>
      <c r="G52" s="113"/>
      <c r="H52" s="113"/>
      <c r="I52" s="114" t="s">
        <v>119</v>
      </c>
      <c r="J52" s="62"/>
    </row>
    <row r="53" spans="2:10" ht="24.95" customHeight="1">
      <c r="B53" s="158" t="s">
        <v>106</v>
      </c>
      <c r="C53" s="159"/>
      <c r="D53" s="96"/>
      <c r="E53" s="63" t="s">
        <v>119</v>
      </c>
      <c r="F53" s="58" t="s">
        <v>119</v>
      </c>
      <c r="G53" s="61" t="s">
        <v>119</v>
      </c>
      <c r="H53" s="61"/>
      <c r="I53" s="87" t="s">
        <v>119</v>
      </c>
      <c r="J53" s="62"/>
    </row>
    <row r="54" spans="2:10" ht="24.95" customHeight="1">
      <c r="B54" s="158" t="s">
        <v>129</v>
      </c>
      <c r="C54" s="159"/>
      <c r="D54" s="96" t="s">
        <v>107</v>
      </c>
      <c r="E54" s="94"/>
      <c r="F54" s="77"/>
      <c r="G54" s="77"/>
      <c r="H54" s="77"/>
      <c r="I54" s="87" t="s">
        <v>119</v>
      </c>
      <c r="J54" s="62"/>
    </row>
    <row r="55" spans="2:10" ht="24.95" customHeight="1">
      <c r="B55" s="158" t="s">
        <v>130</v>
      </c>
      <c r="C55" s="159"/>
      <c r="D55" s="96" t="s">
        <v>108</v>
      </c>
      <c r="E55" s="94"/>
      <c r="F55" s="77"/>
      <c r="G55" s="77"/>
      <c r="H55" s="77"/>
      <c r="I55" s="87" t="s">
        <v>119</v>
      </c>
      <c r="J55" s="62"/>
    </row>
    <row r="56" spans="2:10" ht="24.95" customHeight="1">
      <c r="B56" s="158" t="s">
        <v>131</v>
      </c>
      <c r="C56" s="159"/>
      <c r="D56" s="96" t="s">
        <v>109</v>
      </c>
      <c r="E56" s="94"/>
      <c r="F56" s="77"/>
      <c r="G56" s="77"/>
      <c r="H56" s="77"/>
      <c r="I56" s="87" t="s">
        <v>119</v>
      </c>
      <c r="J56" s="62"/>
    </row>
    <row r="57" spans="2:10" ht="24.95" customHeight="1">
      <c r="B57" s="158" t="s">
        <v>117</v>
      </c>
      <c r="C57" s="159"/>
      <c r="D57" s="96" t="s">
        <v>124</v>
      </c>
      <c r="E57" s="94"/>
      <c r="F57" s="77"/>
      <c r="G57" s="77"/>
      <c r="H57" s="77"/>
      <c r="I57" s="87" t="s">
        <v>119</v>
      </c>
      <c r="J57" s="62"/>
    </row>
    <row r="58" spans="2:10" ht="24.95" customHeight="1">
      <c r="B58" s="158" t="s">
        <v>118</v>
      </c>
      <c r="C58" s="159"/>
      <c r="D58" s="96" t="s">
        <v>125</v>
      </c>
      <c r="E58" s="63" t="s">
        <v>119</v>
      </c>
      <c r="F58" s="58" t="s">
        <v>119</v>
      </c>
      <c r="G58" s="61" t="s">
        <v>119</v>
      </c>
      <c r="H58" s="61"/>
      <c r="I58" s="87" t="s">
        <v>119</v>
      </c>
      <c r="J58" s="62"/>
    </row>
    <row r="59" spans="2:10" ht="24.95" customHeight="1">
      <c r="B59" s="158" t="s">
        <v>120</v>
      </c>
      <c r="C59" s="159"/>
      <c r="D59" s="96" t="s">
        <v>123</v>
      </c>
      <c r="E59" s="94"/>
      <c r="F59" s="77"/>
      <c r="G59" s="77"/>
      <c r="H59" s="77"/>
      <c r="I59" s="87"/>
      <c r="J59" s="62"/>
    </row>
    <row r="60" spans="2:10" ht="24.95" customHeight="1">
      <c r="B60" s="158" t="s">
        <v>121</v>
      </c>
      <c r="C60" s="159"/>
      <c r="D60" s="96" t="s">
        <v>122</v>
      </c>
      <c r="E60" s="94"/>
      <c r="F60" s="77"/>
      <c r="G60" s="77"/>
      <c r="H60" s="77"/>
      <c r="I60" s="87" t="s">
        <v>119</v>
      </c>
      <c r="J60" s="62"/>
    </row>
    <row r="61" spans="2:10" ht="24.95" customHeight="1" thickBot="1">
      <c r="B61" s="235" t="s">
        <v>197</v>
      </c>
      <c r="C61" s="236"/>
      <c r="D61" s="97" t="s">
        <v>119</v>
      </c>
      <c r="E61" s="95">
        <f>SUM(E52,E54:E57,E59:E60)</f>
        <v>0</v>
      </c>
      <c r="F61" s="89"/>
      <c r="G61" s="88">
        <f>SUM(G52,G54:G57,G59:G60)</f>
        <v>0</v>
      </c>
      <c r="H61" s="88"/>
      <c r="I61" s="90" t="s">
        <v>119</v>
      </c>
      <c r="J61" s="62"/>
    </row>
    <row r="62" spans="2:10" ht="24.95" customHeight="1" thickBot="1">
      <c r="B62" s="164" t="s">
        <v>203</v>
      </c>
      <c r="C62" s="165"/>
      <c r="D62" s="98" t="s">
        <v>119</v>
      </c>
      <c r="E62" s="166">
        <f>MIN(F61,G61)</f>
        <v>0</v>
      </c>
      <c r="F62" s="167"/>
      <c r="G62" s="168"/>
      <c r="H62" s="91"/>
      <c r="I62" s="16"/>
      <c r="J62" s="62"/>
    </row>
    <row r="63" spans="2:10" ht="5.0999999999999996" customHeight="1">
      <c r="B63" s="36"/>
      <c r="C63" s="36"/>
      <c r="D63" s="27"/>
      <c r="E63" s="27"/>
      <c r="F63" s="27"/>
      <c r="G63" s="27"/>
      <c r="H63" s="27"/>
      <c r="I63" s="27"/>
      <c r="J63" s="62"/>
    </row>
    <row r="64" spans="2:10" ht="24.95" customHeight="1" thickBot="1">
      <c r="B64" s="39" t="s">
        <v>181</v>
      </c>
      <c r="C64" s="37"/>
      <c r="D64" s="38"/>
      <c r="E64" s="38"/>
      <c r="F64" s="38"/>
      <c r="G64" s="38"/>
      <c r="H64" s="38"/>
      <c r="I64" s="38"/>
      <c r="J64" s="62"/>
    </row>
    <row r="65" spans="1:18" ht="24.95" customHeight="1" thickBot="1">
      <c r="B65" s="156"/>
      <c r="C65" s="157"/>
      <c r="D65" s="98" t="s">
        <v>86</v>
      </c>
      <c r="E65" s="107" t="s">
        <v>206</v>
      </c>
      <c r="F65" s="92" t="s">
        <v>180</v>
      </c>
      <c r="G65" s="92" t="s">
        <v>202</v>
      </c>
      <c r="H65" s="92"/>
      <c r="I65" s="108" t="s">
        <v>87</v>
      </c>
      <c r="J65" s="62"/>
    </row>
    <row r="66" spans="1:18" ht="24.95" customHeight="1" thickBot="1">
      <c r="B66" s="233" t="s">
        <v>201</v>
      </c>
      <c r="C66" s="234"/>
      <c r="D66" s="102" t="s">
        <v>119</v>
      </c>
      <c r="E66" s="103">
        <f>SUM(E29,E36,E47,E61)</f>
        <v>0</v>
      </c>
      <c r="F66" s="104"/>
      <c r="G66" s="105">
        <f>SUM(E30,E37,E48,E62)</f>
        <v>0</v>
      </c>
      <c r="H66" s="105"/>
      <c r="I66" s="106" t="s">
        <v>119</v>
      </c>
      <c r="J66" s="62"/>
    </row>
    <row r="67" spans="1:18" ht="24.95" customHeight="1">
      <c r="B67" s="26"/>
      <c r="C67" s="26"/>
      <c r="D67" s="26"/>
      <c r="E67" s="26"/>
      <c r="F67" s="26"/>
    </row>
    <row r="68" spans="1:18" ht="24.95" customHeight="1">
      <c r="A68" s="28" t="s">
        <v>294</v>
      </c>
      <c r="B68" s="28"/>
      <c r="C68" s="28"/>
      <c r="D68" s="28"/>
      <c r="E68" s="28"/>
      <c r="F68" s="28"/>
      <c r="G68" s="28"/>
      <c r="H68" s="28"/>
      <c r="I68" s="28"/>
    </row>
    <row r="69" spans="1:18" s="23" customFormat="1" ht="24.95" customHeight="1">
      <c r="B69" s="35" t="s">
        <v>164</v>
      </c>
      <c r="C69" s="35"/>
      <c r="D69" s="35"/>
      <c r="E69" s="35"/>
      <c r="F69" s="35"/>
      <c r="G69" s="35"/>
      <c r="H69" s="35"/>
      <c r="I69" s="35"/>
    </row>
    <row r="70" spans="1:18" ht="24.95" customHeight="1">
      <c r="A70" s="3"/>
      <c r="B70" s="3" t="s">
        <v>360</v>
      </c>
      <c r="C70" s="3"/>
      <c r="D70" s="3"/>
      <c r="E70" s="3"/>
      <c r="F70" s="3"/>
      <c r="G70" s="3"/>
      <c r="H70" s="3"/>
    </row>
    <row r="71" spans="1:18" ht="24.95" customHeight="1">
      <c r="B71" s="2" t="s">
        <v>361</v>
      </c>
      <c r="C71" s="136"/>
    </row>
    <row r="72" spans="1:18" ht="24.95" customHeight="1">
      <c r="B72" s="19" t="s">
        <v>362</v>
      </c>
      <c r="C72" s="139"/>
    </row>
    <row r="73" spans="1:18" ht="24.95" customHeight="1">
      <c r="B73" t="s">
        <v>363</v>
      </c>
    </row>
    <row r="74" spans="1:18" ht="24.95" customHeight="1">
      <c r="B74" s="230" t="s">
        <v>317</v>
      </c>
      <c r="C74" s="231"/>
      <c r="D74" s="231"/>
      <c r="E74" s="231"/>
      <c r="F74" s="231"/>
      <c r="G74" s="232"/>
      <c r="H74" s="82"/>
      <c r="I74" s="136"/>
    </row>
    <row r="75" spans="1:18" ht="24.95" customHeight="1">
      <c r="B75" s="222" t="s">
        <v>159</v>
      </c>
      <c r="C75" s="159"/>
      <c r="D75" s="159"/>
      <c r="E75" s="159"/>
      <c r="F75" s="159"/>
      <c r="G75" s="223"/>
      <c r="H75" s="60"/>
      <c r="I75" s="136"/>
    </row>
    <row r="76" spans="1:18" ht="5.0999999999999996" customHeight="1"/>
    <row r="77" spans="1:18" ht="24.95" customHeight="1">
      <c r="A77" s="24"/>
      <c r="B77" s="34" t="s">
        <v>165</v>
      </c>
      <c r="C77" s="34"/>
      <c r="D77" s="34"/>
      <c r="E77" s="34"/>
      <c r="F77" s="34"/>
      <c r="G77" s="34"/>
      <c r="H77" s="34"/>
      <c r="I77" s="34"/>
    </row>
    <row r="78" spans="1:18" ht="24.95" customHeight="1">
      <c r="A78" s="24"/>
      <c r="B78" s="128" t="s">
        <v>345</v>
      </c>
      <c r="C78" s="127"/>
      <c r="D78" s="127"/>
      <c r="E78" s="127"/>
      <c r="F78" s="127"/>
      <c r="G78" s="127"/>
      <c r="H78" s="127"/>
      <c r="I78" s="127"/>
    </row>
    <row r="79" spans="1:18" ht="24.95" customHeight="1">
      <c r="A79" s="20"/>
      <c r="B79" s="222" t="s">
        <v>344</v>
      </c>
      <c r="C79" s="159"/>
      <c r="D79" s="159"/>
      <c r="E79" s="159"/>
      <c r="F79" s="159"/>
      <c r="G79" s="223"/>
      <c r="H79" s="60"/>
      <c r="I79" s="137"/>
      <c r="R79" t="s">
        <v>140</v>
      </c>
    </row>
    <row r="80" spans="1:18" ht="5.0999999999999996" customHeight="1"/>
    <row r="81" spans="1:18" ht="24.95" customHeight="1">
      <c r="A81" s="25"/>
      <c r="B81" s="35" t="s">
        <v>166</v>
      </c>
      <c r="C81" s="35"/>
      <c r="D81" s="35"/>
      <c r="E81" s="35"/>
      <c r="F81" s="35"/>
      <c r="G81" s="35"/>
      <c r="H81" s="35"/>
      <c r="I81" s="35"/>
      <c r="R81" t="s">
        <v>413</v>
      </c>
    </row>
    <row r="82" spans="1:18" ht="24.95" customHeight="1">
      <c r="A82" s="25"/>
      <c r="B82" s="125" t="s">
        <v>339</v>
      </c>
      <c r="C82" s="124"/>
      <c r="D82" s="124"/>
      <c r="E82" s="124"/>
      <c r="F82" s="124"/>
      <c r="G82" s="124"/>
      <c r="H82" s="124"/>
      <c r="I82" s="124"/>
    </row>
    <row r="83" spans="1:18" ht="24.95" customHeight="1">
      <c r="A83" s="26"/>
      <c r="B83" s="222" t="s">
        <v>195</v>
      </c>
      <c r="C83" s="159"/>
      <c r="D83" s="159"/>
      <c r="E83" s="159"/>
      <c r="F83" s="159"/>
      <c r="G83" s="223"/>
      <c r="H83" s="60"/>
      <c r="I83" s="14"/>
    </row>
    <row r="84" spans="1:18" ht="24.95" customHeight="1">
      <c r="A84" s="26"/>
      <c r="B84" s="222" t="s">
        <v>196</v>
      </c>
      <c r="C84" s="159"/>
      <c r="D84" s="159"/>
      <c r="E84" s="159"/>
      <c r="F84" s="159"/>
      <c r="G84" s="223"/>
      <c r="H84" s="60"/>
      <c r="I84" s="14"/>
    </row>
    <row r="85" spans="1:18" ht="24.95" customHeight="1">
      <c r="D85"/>
      <c r="E85" s="226" t="s">
        <v>155</v>
      </c>
      <c r="F85" s="226"/>
      <c r="G85" s="22" t="s">
        <v>160</v>
      </c>
      <c r="H85" s="22"/>
      <c r="I85" s="21" t="s">
        <v>155</v>
      </c>
    </row>
    <row r="86" spans="1:18" ht="24.95" customHeight="1">
      <c r="B86" t="s">
        <v>412</v>
      </c>
      <c r="D86"/>
      <c r="E86" s="126"/>
      <c r="F86" s="126"/>
      <c r="G86" s="27"/>
      <c r="H86" s="27"/>
      <c r="I86" s="126"/>
    </row>
    <row r="87" spans="1:18" ht="5.0999999999999996" customHeight="1"/>
    <row r="88" spans="1:18" ht="24.95" customHeight="1">
      <c r="A88" s="25"/>
      <c r="B88" s="35" t="s">
        <v>337</v>
      </c>
      <c r="C88" s="35"/>
      <c r="D88" s="35"/>
      <c r="E88" s="35"/>
      <c r="F88" s="35"/>
      <c r="G88" s="35"/>
      <c r="H88" s="35"/>
      <c r="I88" s="35"/>
    </row>
    <row r="89" spans="1:18" ht="24.95" customHeight="1">
      <c r="A89" s="25"/>
      <c r="B89" s="125" t="s">
        <v>338</v>
      </c>
      <c r="C89" s="124"/>
      <c r="D89" s="124"/>
      <c r="E89" s="124"/>
      <c r="F89" s="124"/>
      <c r="G89" s="124"/>
      <c r="H89" s="124"/>
      <c r="I89" s="124"/>
    </row>
    <row r="90" spans="1:18" s="44" customFormat="1" ht="34.5" customHeight="1">
      <c r="A90" s="9"/>
      <c r="B90" s="227" t="s">
        <v>296</v>
      </c>
      <c r="C90" s="228"/>
      <c r="D90" s="228"/>
      <c r="E90" s="228"/>
      <c r="F90" s="228"/>
      <c r="G90" s="229"/>
      <c r="H90" s="83"/>
      <c r="I90" s="78"/>
    </row>
    <row r="91" spans="1:18" ht="5.0999999999999996" customHeight="1"/>
    <row r="92" spans="1:18" ht="24.95" customHeight="1">
      <c r="A92" s="25"/>
      <c r="B92" s="35" t="s">
        <v>167</v>
      </c>
      <c r="C92" s="35"/>
      <c r="D92" s="35"/>
      <c r="E92" s="35"/>
      <c r="F92" s="35"/>
      <c r="G92" s="35"/>
      <c r="H92" s="35"/>
      <c r="I92" s="35"/>
    </row>
    <row r="93" spans="1:18" ht="24.95" customHeight="1">
      <c r="A93" s="25"/>
      <c r="B93" s="125" t="s">
        <v>415</v>
      </c>
      <c r="C93" s="124"/>
      <c r="D93" s="124"/>
      <c r="E93" s="124"/>
      <c r="F93" s="124"/>
      <c r="G93" s="124"/>
      <c r="H93" s="124"/>
      <c r="I93" s="124"/>
    </row>
    <row r="94" spans="1:18" ht="24.95" customHeight="1">
      <c r="A94" s="26"/>
      <c r="B94" s="222" t="s">
        <v>192</v>
      </c>
      <c r="C94" s="159"/>
      <c r="D94" s="159"/>
      <c r="E94" s="159"/>
      <c r="F94" s="159"/>
      <c r="G94" s="223"/>
      <c r="H94" s="60"/>
      <c r="I94" s="136"/>
    </row>
    <row r="95" spans="1:18" ht="24.95" customHeight="1">
      <c r="A95" s="26"/>
      <c r="B95" s="222" t="s">
        <v>193</v>
      </c>
      <c r="C95" s="159"/>
      <c r="D95" s="159"/>
      <c r="E95" s="159"/>
      <c r="F95" s="159"/>
      <c r="G95" s="223"/>
      <c r="H95" s="60"/>
      <c r="I95" s="136"/>
    </row>
    <row r="96" spans="1:18" ht="24.95" customHeight="1">
      <c r="A96" s="26"/>
      <c r="B96" s="222" t="s">
        <v>194</v>
      </c>
      <c r="C96" s="159"/>
      <c r="D96" s="159"/>
      <c r="E96" s="159"/>
      <c r="F96" s="159"/>
      <c r="G96" s="223"/>
      <c r="H96" s="60"/>
      <c r="I96" s="136"/>
    </row>
    <row r="97" spans="1:11" ht="24.95" customHeight="1">
      <c r="A97" s="26"/>
      <c r="B97" s="193" t="s">
        <v>162</v>
      </c>
      <c r="C97" s="193" t="s">
        <v>69</v>
      </c>
      <c r="D97" s="193"/>
      <c r="E97" s="14"/>
      <c r="F97" s="209" t="s">
        <v>210</v>
      </c>
      <c r="G97" s="210"/>
      <c r="H97" s="210"/>
      <c r="I97" s="210"/>
    </row>
    <row r="98" spans="1:11" ht="24.95" customHeight="1">
      <c r="A98" s="26"/>
      <c r="B98" s="193"/>
      <c r="C98" s="193" t="s">
        <v>70</v>
      </c>
      <c r="D98" s="193"/>
      <c r="E98" s="14"/>
      <c r="F98" s="202"/>
      <c r="G98" s="211"/>
      <c r="H98" s="211"/>
      <c r="I98" s="211"/>
    </row>
    <row r="99" spans="1:11" ht="24.95" customHeight="1">
      <c r="A99" s="26"/>
      <c r="B99" s="193"/>
      <c r="C99" s="212" t="s">
        <v>71</v>
      </c>
      <c r="D99" s="212"/>
      <c r="E99" s="17"/>
      <c r="F99" s="202"/>
      <c r="G99" s="211"/>
      <c r="H99" s="211"/>
      <c r="I99" s="211"/>
    </row>
    <row r="100" spans="1:11" ht="24.95" customHeight="1">
      <c r="A100" s="9"/>
      <c r="B100" s="196" t="s">
        <v>163</v>
      </c>
      <c r="C100" s="214"/>
      <c r="D100" s="215"/>
      <c r="E100" s="215"/>
      <c r="F100" s="215"/>
      <c r="G100" s="215"/>
      <c r="H100" s="215"/>
      <c r="I100" s="216"/>
    </row>
    <row r="101" spans="1:11" ht="24.95" customHeight="1">
      <c r="A101" s="9"/>
      <c r="B101" s="196"/>
      <c r="C101" s="217"/>
      <c r="D101" s="218"/>
      <c r="E101" s="218"/>
      <c r="F101" s="218"/>
      <c r="G101" s="218"/>
      <c r="H101" s="218"/>
      <c r="I101" s="219"/>
    </row>
    <row r="102" spans="1:11" ht="5.0999999999999996" customHeight="1">
      <c r="D102" s="120"/>
    </row>
    <row r="103" spans="1:11" ht="24.95" customHeight="1">
      <c r="A103" s="25"/>
      <c r="B103" s="220" t="s">
        <v>336</v>
      </c>
      <c r="C103" s="220"/>
      <c r="D103" s="220"/>
      <c r="E103" s="220"/>
      <c r="F103" s="220"/>
      <c r="G103" s="220"/>
      <c r="H103" s="220"/>
      <c r="I103" s="220"/>
    </row>
    <row r="104" spans="1:11" ht="24.95" customHeight="1">
      <c r="A104" s="25"/>
      <c r="B104" s="130" t="s">
        <v>343</v>
      </c>
      <c r="C104" s="129"/>
      <c r="D104" s="129"/>
      <c r="E104" s="129"/>
      <c r="F104" s="129"/>
      <c r="G104" s="129"/>
      <c r="H104" s="129"/>
      <c r="I104" s="129"/>
    </row>
    <row r="105" spans="1:11" ht="24.95" customHeight="1">
      <c r="A105" s="26"/>
      <c r="B105" s="193" t="s">
        <v>330</v>
      </c>
      <c r="C105" s="193"/>
      <c r="D105" s="193"/>
      <c r="E105" s="193"/>
      <c r="F105" s="193"/>
      <c r="G105" s="193"/>
      <c r="H105" s="121"/>
      <c r="I105" s="136"/>
    </row>
    <row r="106" spans="1:11" ht="24.95" customHeight="1">
      <c r="A106" s="26"/>
      <c r="B106" s="193" t="s">
        <v>341</v>
      </c>
      <c r="C106" s="193"/>
      <c r="D106" s="193"/>
      <c r="E106" s="193"/>
      <c r="F106" s="193"/>
      <c r="G106" s="193"/>
      <c r="H106" s="121"/>
      <c r="I106" s="136"/>
    </row>
    <row r="107" spans="1:11" ht="24.95" customHeight="1">
      <c r="A107" s="26"/>
      <c r="B107" s="193" t="s">
        <v>342</v>
      </c>
      <c r="C107" s="193"/>
      <c r="D107" s="193"/>
      <c r="E107" s="193"/>
      <c r="F107" s="193"/>
      <c r="G107" s="193"/>
      <c r="H107" s="121"/>
      <c r="I107" s="136"/>
    </row>
    <row r="108" spans="1:11" ht="24.95" customHeight="1">
      <c r="A108" s="26"/>
      <c r="B108" s="15" t="s">
        <v>335</v>
      </c>
      <c r="C108" s="15"/>
      <c r="D108" s="15"/>
      <c r="E108" s="15"/>
      <c r="F108" s="15"/>
      <c r="G108" s="15"/>
      <c r="H108" s="15"/>
      <c r="I108" s="36"/>
    </row>
    <row r="109" spans="1:11" ht="24.95" customHeight="1">
      <c r="A109" s="26"/>
      <c r="B109" s="26"/>
      <c r="C109" s="122" t="s">
        <v>334</v>
      </c>
      <c r="D109" s="221"/>
      <c r="E109" s="221"/>
      <c r="F109" s="122" t="s">
        <v>332</v>
      </c>
      <c r="G109" s="122" t="s">
        <v>333</v>
      </c>
      <c r="H109" s="123"/>
      <c r="I109" s="123"/>
      <c r="J109" s="15"/>
      <c r="K109" s="36"/>
    </row>
    <row r="110" spans="1:11" ht="20.25" customHeight="1">
      <c r="A110" s="9"/>
      <c r="B110" s="196" t="s">
        <v>331</v>
      </c>
      <c r="C110" s="221"/>
      <c r="D110" s="221"/>
      <c r="E110" s="221"/>
      <c r="F110" s="221"/>
      <c r="G110" s="221"/>
      <c r="H110" s="221"/>
      <c r="I110" s="221"/>
    </row>
    <row r="111" spans="1:11" ht="20.25" customHeight="1">
      <c r="A111" s="9"/>
      <c r="B111" s="196"/>
      <c r="C111" s="221"/>
      <c r="D111" s="221"/>
      <c r="E111" s="221"/>
      <c r="F111" s="221"/>
      <c r="G111" s="221"/>
      <c r="H111" s="221"/>
      <c r="I111" s="221"/>
    </row>
    <row r="112" spans="1:11" ht="24.95" customHeight="1">
      <c r="A112" s="9"/>
      <c r="B112" s="161" t="s">
        <v>340</v>
      </c>
      <c r="C112" s="224"/>
      <c r="D112" s="224"/>
      <c r="E112" s="224"/>
      <c r="F112" s="224"/>
      <c r="G112" s="225"/>
      <c r="H112" s="61"/>
      <c r="I112" s="136"/>
    </row>
    <row r="113" spans="1:9" ht="24.95" customHeight="1">
      <c r="A113" s="9"/>
      <c r="B113" s="161" t="s">
        <v>411</v>
      </c>
      <c r="C113" s="224"/>
      <c r="D113" s="224"/>
      <c r="E113" s="224"/>
      <c r="F113" s="224"/>
      <c r="G113" s="225"/>
      <c r="H113" s="61"/>
      <c r="I113" s="136"/>
    </row>
    <row r="114" spans="1:9" ht="5.0999999999999996" customHeight="1"/>
    <row r="115" spans="1:9" ht="24.95" customHeight="1">
      <c r="A115" s="40" t="s">
        <v>295</v>
      </c>
      <c r="B115" s="40"/>
      <c r="C115" s="40"/>
      <c r="D115" s="40"/>
      <c r="E115" s="40"/>
      <c r="F115" s="40"/>
      <c r="G115" s="40"/>
      <c r="H115" s="40"/>
      <c r="I115" s="40"/>
    </row>
    <row r="116" spans="1:9" ht="24.95" customHeight="1">
      <c r="B116" s="213" t="s">
        <v>182</v>
      </c>
      <c r="C116" s="213"/>
      <c r="D116" s="213"/>
      <c r="E116" s="213"/>
      <c r="F116" s="213"/>
      <c r="G116" s="213"/>
      <c r="H116" s="213"/>
      <c r="I116" s="213"/>
    </row>
    <row r="117" spans="1:9" ht="24.95" customHeight="1">
      <c r="B117" s="132" t="s">
        <v>346</v>
      </c>
      <c r="C117" s="131"/>
      <c r="D117" s="131"/>
      <c r="E117" s="131"/>
      <c r="F117" s="131"/>
      <c r="G117" s="131"/>
      <c r="H117" s="131"/>
      <c r="I117" s="131"/>
    </row>
    <row r="118" spans="1:9" ht="24.95" customHeight="1">
      <c r="B118" s="67" t="s">
        <v>185</v>
      </c>
      <c r="C118" s="136"/>
      <c r="D118"/>
    </row>
    <row r="119" spans="1:9" ht="24.95" customHeight="1">
      <c r="B119" s="67" t="s">
        <v>186</v>
      </c>
      <c r="C119" s="136"/>
      <c r="D119"/>
    </row>
    <row r="120" spans="1:9" s="23" customFormat="1" ht="5.0999999999999996" customHeight="1">
      <c r="B120" s="10"/>
      <c r="C120" s="10"/>
    </row>
    <row r="121" spans="1:9" ht="24.95" customHeight="1">
      <c r="B121" s="213" t="s">
        <v>183</v>
      </c>
      <c r="C121" s="213"/>
      <c r="D121" s="213"/>
      <c r="E121" s="213"/>
      <c r="F121" s="213"/>
      <c r="G121" s="213"/>
      <c r="H121" s="65"/>
      <c r="I121" s="41"/>
    </row>
    <row r="122" spans="1:9" ht="24.95" customHeight="1">
      <c r="B122" s="132" t="s">
        <v>347</v>
      </c>
      <c r="C122" s="131"/>
      <c r="D122" s="131"/>
      <c r="E122" s="131"/>
      <c r="F122" s="131"/>
      <c r="G122" s="131"/>
      <c r="H122" s="131"/>
      <c r="I122" s="23"/>
    </row>
    <row r="123" spans="1:9" ht="24.95" customHeight="1">
      <c r="B123" s="2" t="s">
        <v>190</v>
      </c>
      <c r="C123" s="136"/>
    </row>
    <row r="124" spans="1:9" ht="24.95" customHeight="1">
      <c r="B124" s="2" t="s">
        <v>191</v>
      </c>
      <c r="C124" s="136"/>
      <c r="D124" s="193" t="s">
        <v>161</v>
      </c>
      <c r="E124" s="193"/>
      <c r="F124" s="221"/>
      <c r="G124" s="221"/>
      <c r="H124" s="84"/>
    </row>
    <row r="125" spans="1:9" s="23" customFormat="1" ht="5.0999999999999996" customHeight="1">
      <c r="B125" s="36"/>
      <c r="C125" s="36"/>
      <c r="D125" s="33"/>
      <c r="E125" s="33"/>
      <c r="F125" s="27"/>
      <c r="G125" s="27"/>
      <c r="H125" s="27"/>
    </row>
    <row r="126" spans="1:9" ht="24.95" customHeight="1">
      <c r="B126" s="220" t="s">
        <v>349</v>
      </c>
      <c r="C126" s="220"/>
      <c r="D126" s="220"/>
      <c r="E126" s="220"/>
      <c r="F126" s="220"/>
      <c r="G126" s="220"/>
      <c r="H126" s="65"/>
      <c r="I126" s="41"/>
    </row>
    <row r="127" spans="1:9" ht="24.95" customHeight="1">
      <c r="B127" s="134" t="s">
        <v>348</v>
      </c>
      <c r="C127" s="133"/>
      <c r="D127" s="133"/>
      <c r="E127" s="133"/>
      <c r="F127" s="133"/>
      <c r="G127" s="133"/>
      <c r="H127" s="131"/>
      <c r="I127" s="23"/>
    </row>
    <row r="128" spans="1:9" ht="24.95" customHeight="1">
      <c r="B128" s="203"/>
      <c r="C128" s="204"/>
      <c r="D128" s="204"/>
      <c r="E128" s="204"/>
      <c r="F128" s="204"/>
      <c r="G128" s="204"/>
      <c r="H128" s="204"/>
      <c r="I128" s="205"/>
    </row>
    <row r="129" spans="2:9" ht="24.95" customHeight="1">
      <c r="B129" s="206"/>
      <c r="C129" s="207"/>
      <c r="D129" s="207"/>
      <c r="E129" s="207"/>
      <c r="F129" s="207"/>
      <c r="G129" s="207"/>
      <c r="H129" s="207"/>
      <c r="I129" s="208"/>
    </row>
    <row r="130" spans="2:9" s="23" customFormat="1" ht="5.0999999999999996" customHeight="1">
      <c r="B130" s="27"/>
      <c r="C130" s="27"/>
      <c r="D130" s="27"/>
      <c r="E130" s="27"/>
      <c r="F130" s="27"/>
      <c r="G130" s="27"/>
      <c r="H130" s="27"/>
      <c r="I130" s="27"/>
    </row>
    <row r="131" spans="2:9" ht="24.95" customHeight="1">
      <c r="B131" s="220" t="s">
        <v>351</v>
      </c>
      <c r="C131" s="220"/>
      <c r="D131" s="220"/>
      <c r="E131" s="220"/>
      <c r="F131" s="220"/>
      <c r="G131" s="220"/>
      <c r="H131" s="220"/>
      <c r="I131" s="220"/>
    </row>
    <row r="132" spans="2:9" ht="24.95" customHeight="1">
      <c r="B132" s="134" t="s">
        <v>350</v>
      </c>
      <c r="C132" s="133"/>
      <c r="D132" s="133"/>
      <c r="E132" s="133"/>
      <c r="F132" s="133"/>
      <c r="G132" s="133"/>
      <c r="H132" s="133"/>
      <c r="I132" s="133"/>
    </row>
    <row r="133" spans="2:9" ht="24.95" customHeight="1">
      <c r="B133" s="203"/>
      <c r="C133" s="204"/>
      <c r="D133" s="204"/>
      <c r="E133" s="204"/>
      <c r="F133" s="204"/>
      <c r="G133" s="204"/>
      <c r="H133" s="204"/>
      <c r="I133" s="205"/>
    </row>
    <row r="134" spans="2:9" ht="24.95" customHeight="1">
      <c r="B134" s="206"/>
      <c r="C134" s="207"/>
      <c r="D134" s="207"/>
      <c r="E134" s="207"/>
      <c r="F134" s="207"/>
      <c r="G134" s="207"/>
      <c r="H134" s="207"/>
      <c r="I134" s="208"/>
    </row>
    <row r="135" spans="2:9" s="23" customFormat="1" ht="5.0999999999999996" customHeight="1">
      <c r="B135" s="27"/>
      <c r="C135" s="27"/>
      <c r="D135" s="27"/>
      <c r="E135" s="27"/>
      <c r="F135" s="27"/>
      <c r="G135" s="27"/>
      <c r="H135" s="27"/>
      <c r="I135" s="27"/>
    </row>
    <row r="136" spans="2:9" ht="24.95" customHeight="1">
      <c r="B136" s="213" t="s">
        <v>184</v>
      </c>
      <c r="C136" s="213"/>
      <c r="D136" s="213"/>
      <c r="E136" s="213"/>
      <c r="F136" s="213"/>
      <c r="G136" s="213"/>
      <c r="H136" s="65"/>
      <c r="I136" s="41"/>
    </row>
    <row r="137" spans="2:9" ht="24.95" customHeight="1">
      <c r="B137" s="132" t="s">
        <v>352</v>
      </c>
      <c r="C137" s="131"/>
      <c r="D137" s="131"/>
      <c r="E137" s="131"/>
      <c r="F137" s="131"/>
      <c r="G137" s="131"/>
      <c r="H137" s="131"/>
      <c r="I137" s="23"/>
    </row>
    <row r="138" spans="2:9" ht="24.95" customHeight="1">
      <c r="B138" s="2" t="s">
        <v>185</v>
      </c>
      <c r="C138" s="136"/>
      <c r="E138" s="201" t="s">
        <v>168</v>
      </c>
      <c r="F138" s="201"/>
      <c r="G138" s="201"/>
      <c r="H138" s="64"/>
    </row>
    <row r="139" spans="2:9" ht="24.95" customHeight="1">
      <c r="B139" s="2" t="s">
        <v>186</v>
      </c>
      <c r="C139" s="138"/>
      <c r="E139" s="201"/>
      <c r="F139" s="201"/>
      <c r="G139" s="201"/>
      <c r="H139" s="64"/>
    </row>
    <row r="140" spans="2:9" ht="49.5" customHeight="1">
      <c r="B140" s="2" t="s">
        <v>187</v>
      </c>
      <c r="C140" s="200"/>
      <c r="D140" s="200"/>
      <c r="E140" s="200"/>
      <c r="F140" s="202" t="s">
        <v>328</v>
      </c>
      <c r="G140" s="201"/>
      <c r="H140" s="201"/>
      <c r="I140" s="201"/>
    </row>
    <row r="141" spans="2:9" ht="49.5" customHeight="1">
      <c r="B141" s="2" t="s">
        <v>188</v>
      </c>
      <c r="C141" s="200"/>
      <c r="D141" s="200"/>
      <c r="E141" s="200"/>
      <c r="F141" s="202" t="s">
        <v>329</v>
      </c>
      <c r="G141" s="201"/>
      <c r="H141" s="201"/>
      <c r="I141" s="201"/>
    </row>
    <row r="142" spans="2:9" ht="49.5" customHeight="1">
      <c r="B142" s="2" t="s">
        <v>189</v>
      </c>
      <c r="C142" s="200"/>
      <c r="D142" s="200"/>
      <c r="E142" s="200"/>
      <c r="F142" t="s">
        <v>169</v>
      </c>
    </row>
    <row r="143" spans="2:9" ht="24.95" customHeight="1"/>
  </sheetData>
  <mergeCells count="103">
    <mergeCell ref="B65:C65"/>
    <mergeCell ref="B66:C66"/>
    <mergeCell ref="B58:C58"/>
    <mergeCell ref="B59:C59"/>
    <mergeCell ref="B60:C60"/>
    <mergeCell ref="B61:C61"/>
    <mergeCell ref="B20:I20"/>
    <mergeCell ref="B62:C62"/>
    <mergeCell ref="E62:G62"/>
    <mergeCell ref="B51:C51"/>
    <mergeCell ref="B53:C53"/>
    <mergeCell ref="B54:C54"/>
    <mergeCell ref="B55:C55"/>
    <mergeCell ref="B56:C56"/>
    <mergeCell ref="B57:C57"/>
    <mergeCell ref="E48:G48"/>
    <mergeCell ref="B36:C36"/>
    <mergeCell ref="B37:C37"/>
    <mergeCell ref="E37:G37"/>
    <mergeCell ref="B40:C40"/>
    <mergeCell ref="B42:C42"/>
    <mergeCell ref="B43:C43"/>
    <mergeCell ref="B44:C44"/>
    <mergeCell ref="B45:C45"/>
    <mergeCell ref="B84:G84"/>
    <mergeCell ref="E85:F85"/>
    <mergeCell ref="B90:G90"/>
    <mergeCell ref="B94:G94"/>
    <mergeCell ref="B95:G95"/>
    <mergeCell ref="B74:G74"/>
    <mergeCell ref="B75:G75"/>
    <mergeCell ref="B79:G79"/>
    <mergeCell ref="B83:G83"/>
    <mergeCell ref="B96:G96"/>
    <mergeCell ref="B121:G121"/>
    <mergeCell ref="D124:E124"/>
    <mergeCell ref="F124:G124"/>
    <mergeCell ref="B110:B111"/>
    <mergeCell ref="C110:I111"/>
    <mergeCell ref="B103:I103"/>
    <mergeCell ref="B112:G112"/>
    <mergeCell ref="B113:G113"/>
    <mergeCell ref="C142:E142"/>
    <mergeCell ref="E138:G139"/>
    <mergeCell ref="C140:E140"/>
    <mergeCell ref="C141:E141"/>
    <mergeCell ref="F140:I140"/>
    <mergeCell ref="F141:I141"/>
    <mergeCell ref="B128:I129"/>
    <mergeCell ref="B97:B99"/>
    <mergeCell ref="C97:D97"/>
    <mergeCell ref="F97:I99"/>
    <mergeCell ref="C98:D98"/>
    <mergeCell ref="C99:D99"/>
    <mergeCell ref="B116:I116"/>
    <mergeCell ref="B100:B101"/>
    <mergeCell ref="C100:I101"/>
    <mergeCell ref="B105:G105"/>
    <mergeCell ref="B136:G136"/>
    <mergeCell ref="B133:I134"/>
    <mergeCell ref="B131:I131"/>
    <mergeCell ref="B126:G126"/>
    <mergeCell ref="D109:E109"/>
    <mergeCell ref="B106:G106"/>
    <mergeCell ref="B107:G107"/>
    <mergeCell ref="B46:C46"/>
    <mergeCell ref="B47:C47"/>
    <mergeCell ref="B48:C48"/>
    <mergeCell ref="B9:C9"/>
    <mergeCell ref="D9:E9"/>
    <mergeCell ref="A1:I1"/>
    <mergeCell ref="B2:E2"/>
    <mergeCell ref="F2:I2"/>
    <mergeCell ref="B7:C7"/>
    <mergeCell ref="D7:E7"/>
    <mergeCell ref="F7:I7"/>
    <mergeCell ref="B8:C8"/>
    <mergeCell ref="D8:E8"/>
    <mergeCell ref="B6:C6"/>
    <mergeCell ref="D6:E6"/>
    <mergeCell ref="F6:I6"/>
    <mergeCell ref="F9:I9"/>
    <mergeCell ref="F8:I8"/>
    <mergeCell ref="B10:C10"/>
    <mergeCell ref="D10:E10"/>
    <mergeCell ref="F10:I10"/>
    <mergeCell ref="B11:C11"/>
    <mergeCell ref="D11:E11"/>
    <mergeCell ref="F11:I11"/>
    <mergeCell ref="B35:C35"/>
    <mergeCell ref="B12:C12"/>
    <mergeCell ref="D12:E12"/>
    <mergeCell ref="D13:E13"/>
    <mergeCell ref="B22:C22"/>
    <mergeCell ref="B24:C24"/>
    <mergeCell ref="B25:C25"/>
    <mergeCell ref="B26:C26"/>
    <mergeCell ref="B29:C29"/>
    <mergeCell ref="B30:C30"/>
    <mergeCell ref="E30:G30"/>
    <mergeCell ref="B34:C34"/>
    <mergeCell ref="B18:I18"/>
    <mergeCell ref="F12:I12"/>
  </mergeCells>
  <phoneticPr fontId="1"/>
  <dataValidations count="3">
    <dataValidation type="list" allowBlank="1" showInputMessage="1" showErrorMessage="1" sqref="K109 I108 C125 C120">
      <formula1>#REF!</formula1>
    </dataValidation>
    <dataValidation type="list" allowBlank="1" showInputMessage="1" showErrorMessage="1" sqref="C71:C72 I83:I84 I94:I96 E97:E99 I105:I107 I112:I113 C118:C119 C123:C124 C138:C139">
      <formula1>$R$79</formula1>
    </dataValidation>
    <dataValidation type="list" allowBlank="1" showInputMessage="1" showErrorMessage="1" sqref="I74:I75 I79 I90">
      <formula1>$R$81</formula1>
    </dataValidation>
  </dataValidations>
  <pageMargins left="0.7" right="0.7" top="0.75" bottom="0.75" header="0.3" footer="0.3"/>
  <pageSetup paperSize="9" scale="77" fitToHeight="0" orientation="portrait" r:id="rId1"/>
  <headerFooter>
    <oddHeader>&amp;R申請者名：　　　　　　</oddHeader>
  </headerFooter>
  <rowBreaks count="4" manualBreakCount="4">
    <brk id="14" max="7" man="1"/>
    <brk id="49" max="8" man="1"/>
    <brk id="67" max="7" man="1"/>
    <brk id="113"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1"/>
  <sheetViews>
    <sheetView zoomScaleNormal="100" workbookViewId="0">
      <selection activeCell="M1" sqref="M1"/>
    </sheetView>
  </sheetViews>
  <sheetFormatPr defaultRowHeight="13.5"/>
  <cols>
    <col min="1" max="1" width="3.875" customWidth="1"/>
    <col min="2" max="2" width="25.5" customWidth="1"/>
    <col min="3" max="3" width="14.375" customWidth="1"/>
    <col min="4" max="4" width="12.625" customWidth="1"/>
    <col min="12" max="12" width="8" customWidth="1"/>
  </cols>
  <sheetData>
    <row r="1" spans="1:23" ht="39.950000000000003" customHeight="1">
      <c r="A1" s="51" t="s">
        <v>170</v>
      </c>
      <c r="B1" s="12"/>
      <c r="C1" s="12"/>
      <c r="D1" s="12"/>
      <c r="E1" s="12"/>
      <c r="F1" s="12"/>
      <c r="G1" s="12"/>
      <c r="H1" s="12"/>
      <c r="I1" s="12"/>
      <c r="J1" s="12"/>
      <c r="K1" s="12"/>
      <c r="L1" s="12"/>
    </row>
    <row r="2" spans="1:23" ht="30" customHeight="1">
      <c r="A2" s="54"/>
      <c r="B2" s="50"/>
      <c r="C2" s="50"/>
      <c r="D2" s="50"/>
      <c r="E2" s="50"/>
      <c r="F2" s="50"/>
      <c r="G2" s="238" t="s">
        <v>273</v>
      </c>
      <c r="H2" s="238"/>
      <c r="I2" s="238">
        <f>'5－9－1会社別見積書一覧'!H11</f>
        <v>0</v>
      </c>
      <c r="J2" s="238"/>
      <c r="K2" s="238"/>
      <c r="L2" s="238"/>
    </row>
    <row r="3" spans="1:23" ht="48.75" customHeight="1">
      <c r="A3" s="240" t="s">
        <v>267</v>
      </c>
      <c r="B3" s="241"/>
      <c r="C3" s="241"/>
      <c r="D3" s="241"/>
      <c r="E3" s="241"/>
      <c r="F3" s="241"/>
      <c r="G3" s="241"/>
      <c r="H3" s="241"/>
      <c r="I3" s="241"/>
      <c r="J3" s="241"/>
      <c r="K3" s="241"/>
      <c r="L3" s="241"/>
    </row>
    <row r="4" spans="1:23" ht="20.100000000000001" customHeight="1">
      <c r="B4" s="1" t="s">
        <v>0</v>
      </c>
      <c r="W4" t="s">
        <v>309</v>
      </c>
    </row>
    <row r="5" spans="1:23" ht="32.25" customHeight="1">
      <c r="B5" s="2" t="s">
        <v>1</v>
      </c>
      <c r="C5" s="200"/>
      <c r="D5" s="200"/>
      <c r="E5" s="200"/>
      <c r="F5" s="239" t="s">
        <v>132</v>
      </c>
      <c r="G5" s="240"/>
      <c r="H5" s="240"/>
      <c r="I5" s="240"/>
      <c r="J5" s="240"/>
      <c r="K5" s="240"/>
      <c r="L5" s="240"/>
      <c r="W5" t="s">
        <v>310</v>
      </c>
    </row>
    <row r="6" spans="1:23" ht="25.5" customHeight="1">
      <c r="B6" s="193" t="s">
        <v>2</v>
      </c>
      <c r="C6" s="7"/>
      <c r="D6" t="s">
        <v>3</v>
      </c>
      <c r="F6" s="242" t="s">
        <v>133</v>
      </c>
      <c r="G6" s="242"/>
      <c r="H6" s="242"/>
      <c r="I6" s="242"/>
      <c r="J6" s="242"/>
      <c r="K6" s="242"/>
      <c r="L6" s="242"/>
      <c r="W6" t="s">
        <v>416</v>
      </c>
    </row>
    <row r="7" spans="1:23" ht="25.5" customHeight="1">
      <c r="B7" s="193"/>
      <c r="C7" s="4"/>
      <c r="D7" t="s">
        <v>4</v>
      </c>
      <c r="F7" s="242"/>
      <c r="G7" s="242"/>
      <c r="H7" s="242"/>
      <c r="I7" s="242"/>
      <c r="J7" s="242"/>
      <c r="K7" s="242"/>
      <c r="L7" s="242"/>
    </row>
    <row r="8" spans="1:23" ht="25.5" customHeight="1">
      <c r="B8" s="193"/>
      <c r="C8" s="4"/>
      <c r="D8" t="s">
        <v>5</v>
      </c>
      <c r="F8" s="242"/>
      <c r="G8" s="242"/>
      <c r="H8" s="242"/>
      <c r="I8" s="242"/>
      <c r="J8" s="242"/>
      <c r="K8" s="242"/>
      <c r="L8" s="242"/>
    </row>
    <row r="9" spans="1:23" ht="25.5" customHeight="1">
      <c r="B9" s="193" t="s">
        <v>7</v>
      </c>
      <c r="C9" s="4"/>
      <c r="D9" s="5" t="s">
        <v>6</v>
      </c>
      <c r="F9" s="211" t="s">
        <v>134</v>
      </c>
      <c r="G9" s="211"/>
      <c r="H9" s="211"/>
      <c r="I9" s="211"/>
      <c r="J9" s="211"/>
      <c r="K9" s="211"/>
      <c r="L9" s="211"/>
    </row>
    <row r="10" spans="1:23" ht="25.5" customHeight="1">
      <c r="B10" s="193"/>
      <c r="C10" s="4"/>
      <c r="D10" s="6" t="s">
        <v>8</v>
      </c>
      <c r="F10" s="211"/>
      <c r="G10" s="211"/>
      <c r="H10" s="211"/>
      <c r="I10" s="211"/>
      <c r="J10" s="211"/>
      <c r="K10" s="211"/>
      <c r="L10" s="211"/>
    </row>
    <row r="11" spans="1:23" ht="25.5" customHeight="1">
      <c r="B11" s="193"/>
      <c r="C11" s="8"/>
      <c r="D11" t="s">
        <v>9</v>
      </c>
      <c r="F11" s="211"/>
      <c r="G11" s="211"/>
      <c r="H11" s="211"/>
      <c r="I11" s="211"/>
      <c r="J11" s="211"/>
      <c r="K11" s="211"/>
      <c r="L11" s="211"/>
    </row>
    <row r="12" spans="1:23" ht="36" customHeight="1">
      <c r="B12" s="2" t="s">
        <v>10</v>
      </c>
      <c r="C12" s="200"/>
      <c r="D12" s="200"/>
      <c r="E12" s="200"/>
      <c r="F12" s="242" t="s">
        <v>364</v>
      </c>
      <c r="G12" s="242"/>
      <c r="H12" s="242"/>
      <c r="I12" s="242"/>
      <c r="J12" s="242"/>
      <c r="K12" s="242"/>
      <c r="L12" s="242"/>
    </row>
    <row r="13" spans="1:23" ht="20.100000000000001" customHeight="1">
      <c r="B13" s="1" t="s">
        <v>11</v>
      </c>
    </row>
    <row r="14" spans="1:23" ht="35.25" customHeight="1">
      <c r="B14" s="2" t="s">
        <v>42</v>
      </c>
      <c r="C14" s="243" t="s">
        <v>135</v>
      </c>
      <c r="D14" s="243"/>
      <c r="E14" t="s">
        <v>211</v>
      </c>
    </row>
    <row r="15" spans="1:23" ht="35.25" customHeight="1">
      <c r="B15" s="2" t="s">
        <v>43</v>
      </c>
      <c r="C15" s="243" t="s">
        <v>135</v>
      </c>
      <c r="D15" s="243"/>
      <c r="E15" t="s">
        <v>212</v>
      </c>
    </row>
    <row r="16" spans="1:23" ht="35.25" customHeight="1">
      <c r="B16" s="2" t="s">
        <v>50</v>
      </c>
      <c r="C16" s="243" t="s">
        <v>135</v>
      </c>
      <c r="D16" s="243"/>
      <c r="E16" t="s">
        <v>213</v>
      </c>
    </row>
    <row r="17" spans="2:12" ht="35.25" customHeight="1">
      <c r="B17" s="2" t="s">
        <v>12</v>
      </c>
      <c r="C17" s="200"/>
      <c r="D17" s="200"/>
      <c r="E17" s="242" t="s">
        <v>214</v>
      </c>
      <c r="F17" s="242"/>
      <c r="G17" s="242"/>
      <c r="H17" s="242"/>
      <c r="I17" s="242"/>
      <c r="J17" s="242"/>
      <c r="K17" s="242"/>
      <c r="L17" s="242"/>
    </row>
    <row r="18" spans="2:12" ht="35.25" customHeight="1">
      <c r="B18" s="2" t="s">
        <v>13</v>
      </c>
      <c r="C18" s="200" t="s">
        <v>309</v>
      </c>
      <c r="D18" s="200"/>
      <c r="E18" t="s">
        <v>216</v>
      </c>
    </row>
    <row r="19" spans="2:12" ht="84.75" customHeight="1">
      <c r="B19" s="2" t="s">
        <v>14</v>
      </c>
      <c r="C19" s="200"/>
      <c r="D19" s="200"/>
      <c r="E19" s="200"/>
      <c r="F19" s="200"/>
      <c r="G19" s="200"/>
      <c r="H19" s="200"/>
      <c r="I19" s="200"/>
      <c r="J19" s="200"/>
      <c r="K19" s="200"/>
      <c r="L19" s="200"/>
    </row>
    <row r="20" spans="2:12" ht="20.100000000000001" customHeight="1"/>
    <row r="21" spans="2:12" ht="20.100000000000001" customHeight="1"/>
  </sheetData>
  <mergeCells count="18">
    <mergeCell ref="C19:L19"/>
    <mergeCell ref="E17:L17"/>
    <mergeCell ref="C14:D14"/>
    <mergeCell ref="C15:D15"/>
    <mergeCell ref="C16:D16"/>
    <mergeCell ref="C17:D17"/>
    <mergeCell ref="C18:D18"/>
    <mergeCell ref="I2:L2"/>
    <mergeCell ref="G2:H2"/>
    <mergeCell ref="F5:L5"/>
    <mergeCell ref="C5:E5"/>
    <mergeCell ref="C12:E12"/>
    <mergeCell ref="A3:L3"/>
    <mergeCell ref="B6:B8"/>
    <mergeCell ref="B9:B11"/>
    <mergeCell ref="F6:L8"/>
    <mergeCell ref="F9:L11"/>
    <mergeCell ref="F12:L12"/>
  </mergeCells>
  <phoneticPr fontId="1"/>
  <dataValidations count="2">
    <dataValidation type="list" allowBlank="1" showInputMessage="1" showErrorMessage="1" sqref="C18:D18">
      <formula1>$W$4:$W$5</formula1>
    </dataValidation>
    <dataValidation type="list" allowBlank="1" showInputMessage="1" showErrorMessage="1" sqref="C6:C11">
      <formula1>$W$6</formula1>
    </dataValidation>
  </dataValidations>
  <pageMargins left="0.7" right="0.7" top="0.75" bottom="0.75" header="0.3" footer="0.3"/>
  <pageSetup paperSize="9" scale="70" orientation="portrait" r:id="rId1"/>
  <colBreaks count="1" manualBreakCount="1">
    <brk id="12"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view="pageBreakPreview" zoomScale="130" zoomScaleNormal="115" zoomScaleSheetLayoutView="130" workbookViewId="0">
      <selection activeCell="D6" sqref="D6"/>
    </sheetView>
  </sheetViews>
  <sheetFormatPr defaultRowHeight="13.5"/>
  <cols>
    <col min="1" max="1" width="4.125" customWidth="1"/>
    <col min="2" max="2" width="31.625" customWidth="1"/>
    <col min="5" max="5" width="11.25" customWidth="1"/>
  </cols>
  <sheetData>
    <row r="1" spans="1:17" ht="39.950000000000003" customHeight="1">
      <c r="A1" s="51" t="s">
        <v>171</v>
      </c>
      <c r="B1" s="12"/>
      <c r="C1" s="12"/>
      <c r="D1" s="12"/>
      <c r="E1" s="12"/>
      <c r="F1" s="12"/>
      <c r="G1" s="12"/>
      <c r="H1" s="12"/>
    </row>
    <row r="2" spans="1:17" ht="32.25" customHeight="1">
      <c r="E2" t="s">
        <v>274</v>
      </c>
      <c r="F2" s="155">
        <f>'5－9－1会社別見積書一覧'!H11</f>
        <v>0</v>
      </c>
      <c r="G2" s="155"/>
      <c r="H2" s="155"/>
    </row>
    <row r="3" spans="1:17" ht="28.5" customHeight="1">
      <c r="A3" s="52" t="s">
        <v>247</v>
      </c>
      <c r="B3" s="53"/>
      <c r="C3" s="42"/>
      <c r="D3" s="42"/>
      <c r="E3" s="42"/>
      <c r="F3" s="42"/>
      <c r="G3" s="42"/>
      <c r="H3" s="42"/>
    </row>
    <row r="4" spans="1:17" ht="32.25" customHeight="1">
      <c r="A4" s="53" t="s">
        <v>248</v>
      </c>
      <c r="B4" s="53"/>
      <c r="C4" s="42"/>
      <c r="D4" s="42"/>
      <c r="E4" s="42"/>
      <c r="F4" s="42"/>
      <c r="G4" s="42"/>
      <c r="H4" s="42"/>
    </row>
    <row r="5" spans="1:17" ht="32.25" customHeight="1">
      <c r="B5" s="1" t="s">
        <v>275</v>
      </c>
    </row>
    <row r="6" spans="1:17" ht="32.25" customHeight="1">
      <c r="B6" s="212" t="s">
        <v>16</v>
      </c>
      <c r="C6" s="2" t="s">
        <v>136</v>
      </c>
      <c r="D6" s="4"/>
    </row>
    <row r="7" spans="1:17" ht="32.25" customHeight="1">
      <c r="B7" s="244"/>
      <c r="C7" s="13" t="s">
        <v>17</v>
      </c>
      <c r="D7" s="8"/>
      <c r="Q7" t="s">
        <v>145</v>
      </c>
    </row>
    <row r="8" spans="1:17" ht="51" customHeight="1">
      <c r="B8" s="2" t="s">
        <v>14</v>
      </c>
      <c r="C8" s="221"/>
      <c r="D8" s="221"/>
      <c r="E8" s="221"/>
      <c r="F8" s="221"/>
      <c r="G8" s="221"/>
      <c r="H8" s="221"/>
    </row>
    <row r="9" spans="1:17" ht="20.100000000000001" customHeight="1"/>
    <row r="10" spans="1:17" ht="20.100000000000001" customHeight="1"/>
  </sheetData>
  <mergeCells count="3">
    <mergeCell ref="B6:B7"/>
    <mergeCell ref="C8:H8"/>
    <mergeCell ref="F2:H2"/>
  </mergeCells>
  <phoneticPr fontId="1"/>
  <dataValidations count="1">
    <dataValidation type="list" allowBlank="1" showInputMessage="1" showErrorMessage="1" sqref="D6:D7">
      <formula1>$Q$7</formula1>
    </dataValidation>
  </dataValidations>
  <pageMargins left="0.7" right="0.7" top="0.75" bottom="0.75" header="0.3" footer="0.3"/>
  <pageSetup paperSize="9" scale="9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30"/>
  <sheetViews>
    <sheetView view="pageBreakPreview" zoomScale="115" zoomScaleNormal="115" zoomScaleSheetLayoutView="115" workbookViewId="0">
      <selection activeCell="F49" sqref="F49"/>
    </sheetView>
  </sheetViews>
  <sheetFormatPr defaultRowHeight="13.5"/>
  <cols>
    <col min="1" max="1" width="3.625" customWidth="1"/>
    <col min="2" max="2" width="23" customWidth="1"/>
    <col min="4" max="4" width="9" customWidth="1"/>
    <col min="13" max="13" width="3.125" style="23" customWidth="1"/>
  </cols>
  <sheetData>
    <row r="1" spans="1:20" ht="39.950000000000003" customHeight="1">
      <c r="A1" s="48" t="s">
        <v>172</v>
      </c>
      <c r="B1" s="28"/>
      <c r="C1" s="28"/>
      <c r="D1" s="28"/>
      <c r="E1" s="28"/>
      <c r="F1" s="28"/>
      <c r="G1" s="28"/>
      <c r="H1" s="28"/>
      <c r="I1" s="28"/>
      <c r="J1" s="28"/>
      <c r="K1" s="28"/>
      <c r="L1" s="28"/>
    </row>
    <row r="2" spans="1:20" ht="20.100000000000001" customHeight="1">
      <c r="A2" s="3"/>
      <c r="B2" s="3"/>
      <c r="C2" s="3"/>
      <c r="D2" s="3"/>
      <c r="E2" s="3"/>
      <c r="F2" s="3"/>
      <c r="G2" s="3"/>
      <c r="H2" s="155" t="s">
        <v>273</v>
      </c>
      <c r="I2" s="155"/>
      <c r="J2" s="155">
        <f>'5－9－1会社別見積書一覧'!H11</f>
        <v>0</v>
      </c>
      <c r="K2" s="155"/>
      <c r="L2" s="155"/>
    </row>
    <row r="3" spans="1:20" s="23" customFormat="1" ht="5.0999999999999996" customHeight="1">
      <c r="A3" s="29"/>
      <c r="B3" s="29"/>
      <c r="C3" s="29"/>
      <c r="D3" s="29"/>
      <c r="E3" s="29"/>
      <c r="F3" s="29"/>
      <c r="G3" s="29"/>
      <c r="H3" s="29"/>
      <c r="I3" s="29"/>
      <c r="J3" s="29"/>
      <c r="K3" s="29"/>
      <c r="L3" s="29"/>
    </row>
    <row r="4" spans="1:20" ht="30" customHeight="1">
      <c r="A4" s="28" t="s">
        <v>18</v>
      </c>
      <c r="B4" s="28"/>
      <c r="C4" s="28"/>
      <c r="D4" s="28"/>
      <c r="E4" s="28"/>
      <c r="F4" s="28"/>
      <c r="G4" s="28"/>
      <c r="H4" s="28"/>
      <c r="I4" s="28"/>
      <c r="J4" s="28"/>
      <c r="K4" s="28"/>
      <c r="L4" s="28"/>
    </row>
    <row r="5" spans="1:20" ht="20.100000000000001" customHeight="1">
      <c r="A5" s="3" t="s">
        <v>242</v>
      </c>
      <c r="B5" s="3"/>
      <c r="C5" s="3"/>
      <c r="D5" s="3"/>
      <c r="E5" s="3"/>
      <c r="F5" s="3"/>
      <c r="G5" s="3"/>
      <c r="H5" s="3"/>
      <c r="I5" s="3"/>
      <c r="J5" s="3"/>
      <c r="K5" s="3"/>
      <c r="L5" s="3"/>
      <c r="T5" t="s">
        <v>140</v>
      </c>
    </row>
    <row r="6" spans="1:20" ht="20.100000000000001" customHeight="1">
      <c r="A6" s="3" t="s">
        <v>243</v>
      </c>
      <c r="B6" s="3"/>
      <c r="C6" s="3"/>
      <c r="D6" s="3"/>
      <c r="E6" s="3"/>
      <c r="F6" s="3"/>
      <c r="G6" s="3"/>
      <c r="H6" s="3"/>
      <c r="I6" s="3"/>
      <c r="J6" s="3"/>
      <c r="K6" s="3"/>
      <c r="L6" s="3"/>
      <c r="T6" t="s">
        <v>309</v>
      </c>
    </row>
    <row r="7" spans="1:20" ht="20.100000000000001" customHeight="1">
      <c r="B7" s="1" t="s">
        <v>0</v>
      </c>
      <c r="T7" t="s">
        <v>310</v>
      </c>
    </row>
    <row r="8" spans="1:20" ht="20.100000000000001" customHeight="1">
      <c r="B8" s="252" t="s">
        <v>19</v>
      </c>
      <c r="C8" s="253"/>
      <c r="D8" s="2" t="s">
        <v>20</v>
      </c>
      <c r="E8" s="4"/>
      <c r="G8" s="242" t="s">
        <v>137</v>
      </c>
      <c r="H8" s="242"/>
      <c r="I8" s="242"/>
      <c r="J8" s="242"/>
      <c r="K8" s="242"/>
      <c r="L8" s="242"/>
      <c r="M8" s="30"/>
    </row>
    <row r="9" spans="1:20" ht="20.100000000000001" customHeight="1">
      <c r="B9" s="254"/>
      <c r="C9" s="255"/>
      <c r="D9" s="13" t="s">
        <v>21</v>
      </c>
      <c r="E9" s="8"/>
      <c r="G9" s="242"/>
      <c r="H9" s="242"/>
      <c r="I9" s="242"/>
      <c r="J9" s="242"/>
      <c r="K9" s="242"/>
      <c r="L9" s="242"/>
      <c r="M9" s="30"/>
    </row>
    <row r="10" spans="1:20" ht="43.5" customHeight="1">
      <c r="B10" s="222" t="s">
        <v>320</v>
      </c>
      <c r="C10" s="223"/>
      <c r="D10" s="200"/>
      <c r="E10" s="200"/>
      <c r="F10" s="200"/>
      <c r="G10" s="200"/>
      <c r="H10" s="202" t="s">
        <v>365</v>
      </c>
      <c r="I10" s="242"/>
      <c r="J10" s="242"/>
      <c r="K10" s="242"/>
      <c r="L10" s="242"/>
      <c r="M10" s="31"/>
    </row>
    <row r="11" spans="1:20" ht="43.5" customHeight="1">
      <c r="B11" s="222" t="s">
        <v>22</v>
      </c>
      <c r="C11" s="223"/>
      <c r="D11" s="200"/>
      <c r="E11" s="200"/>
      <c r="F11" s="200"/>
      <c r="G11" s="200"/>
      <c r="H11" s="202" t="s">
        <v>366</v>
      </c>
      <c r="I11" s="242"/>
      <c r="J11" s="242"/>
      <c r="K11" s="242"/>
      <c r="L11" s="242"/>
      <c r="M11" s="31"/>
    </row>
    <row r="12" spans="1:20" ht="43.5" customHeight="1">
      <c r="B12" s="222" t="s">
        <v>23</v>
      </c>
      <c r="C12" s="223"/>
      <c r="D12" s="200"/>
      <c r="E12" s="200"/>
      <c r="F12" s="200"/>
      <c r="G12" s="200"/>
      <c r="H12" s="245" t="s">
        <v>367</v>
      </c>
      <c r="I12" s="201"/>
      <c r="J12" s="201"/>
      <c r="K12" s="201"/>
      <c r="L12" s="201"/>
      <c r="M12" s="31"/>
    </row>
    <row r="13" spans="1:20" ht="43.5" customHeight="1">
      <c r="B13" s="222" t="s">
        <v>139</v>
      </c>
      <c r="C13" s="223"/>
      <c r="D13" s="200"/>
      <c r="E13" s="200"/>
      <c r="F13" s="200"/>
      <c r="G13" s="200"/>
      <c r="H13" s="245" t="s">
        <v>368</v>
      </c>
      <c r="I13" s="201"/>
      <c r="J13" s="201"/>
      <c r="K13" s="201"/>
      <c r="L13" s="201"/>
      <c r="M13" s="31"/>
    </row>
    <row r="14" spans="1:20" ht="63.75" customHeight="1">
      <c r="B14" s="222" t="s">
        <v>24</v>
      </c>
      <c r="C14" s="223"/>
      <c r="D14" s="200"/>
      <c r="E14" s="200"/>
      <c r="F14" s="200"/>
      <c r="G14" s="200"/>
      <c r="H14" s="200"/>
      <c r="I14" s="202" t="s">
        <v>209</v>
      </c>
      <c r="J14" s="211"/>
      <c r="K14" s="211"/>
      <c r="L14" s="211"/>
      <c r="M14" s="30"/>
    </row>
    <row r="15" spans="1:20" ht="20.100000000000001" customHeight="1">
      <c r="B15" s="222" t="s">
        <v>13</v>
      </c>
      <c r="C15" s="223"/>
      <c r="D15" s="200" t="s">
        <v>15</v>
      </c>
      <c r="E15" s="200"/>
      <c r="F15" s="200"/>
      <c r="G15" s="200"/>
      <c r="H15" s="249" t="s">
        <v>216</v>
      </c>
      <c r="I15" s="249"/>
      <c r="J15" s="249"/>
      <c r="K15" s="249"/>
      <c r="L15" s="249"/>
      <c r="M15" s="32"/>
    </row>
    <row r="16" spans="1:20" ht="20.100000000000001" customHeight="1">
      <c r="H16" s="249"/>
      <c r="I16" s="249"/>
      <c r="J16" s="249"/>
      <c r="K16" s="249"/>
      <c r="L16" s="249"/>
    </row>
    <row r="17" spans="1:12" ht="15" customHeight="1">
      <c r="H17" s="9"/>
      <c r="I17" s="9"/>
      <c r="J17" s="9"/>
      <c r="K17" s="9"/>
      <c r="L17" s="9"/>
    </row>
    <row r="18" spans="1:12" ht="20.100000000000001" customHeight="1">
      <c r="A18" s="28" t="s">
        <v>25</v>
      </c>
      <c r="B18" s="28"/>
      <c r="C18" s="28"/>
      <c r="D18" s="28"/>
      <c r="E18" s="28"/>
      <c r="F18" s="28"/>
      <c r="G18" s="28"/>
      <c r="H18" s="28"/>
      <c r="I18" s="28"/>
      <c r="J18" s="28"/>
      <c r="K18" s="28"/>
      <c r="L18" s="28"/>
    </row>
    <row r="19" spans="1:12" ht="20.100000000000001" customHeight="1">
      <c r="A19" s="3" t="s">
        <v>244</v>
      </c>
      <c r="B19" s="3"/>
      <c r="C19" s="3"/>
      <c r="D19" s="3"/>
      <c r="E19" s="3"/>
      <c r="F19" s="3"/>
      <c r="G19" s="3"/>
      <c r="H19" s="3"/>
      <c r="I19" s="3"/>
      <c r="J19" s="3"/>
      <c r="K19" s="3"/>
      <c r="L19" s="3"/>
    </row>
    <row r="20" spans="1:12" ht="40.5" customHeight="1">
      <c r="B20" s="161" t="s">
        <v>371</v>
      </c>
      <c r="C20" s="223"/>
      <c r="D20" s="200"/>
      <c r="E20" s="200"/>
      <c r="F20" s="200"/>
      <c r="G20" s="200"/>
      <c r="H20" s="200"/>
      <c r="I20" s="248" t="s">
        <v>369</v>
      </c>
      <c r="J20" s="249"/>
      <c r="K20" s="249"/>
      <c r="L20" s="249"/>
    </row>
    <row r="21" spans="1:12" ht="40.5" customHeight="1">
      <c r="B21" s="247" t="s">
        <v>372</v>
      </c>
      <c r="C21" s="229"/>
      <c r="D21" s="200"/>
      <c r="E21" s="200"/>
      <c r="F21" s="200"/>
      <c r="G21" s="200"/>
      <c r="H21" s="200"/>
      <c r="I21" s="248" t="s">
        <v>370</v>
      </c>
      <c r="J21" s="249"/>
      <c r="K21" s="249"/>
      <c r="L21" s="249"/>
    </row>
    <row r="22" spans="1:12" ht="9" customHeight="1"/>
    <row r="23" spans="1:12" ht="20.100000000000001" customHeight="1">
      <c r="A23" s="28" t="s">
        <v>26</v>
      </c>
      <c r="B23" s="28"/>
      <c r="C23" s="28"/>
      <c r="D23" s="28"/>
      <c r="E23" s="28"/>
      <c r="F23" s="28"/>
      <c r="G23" s="28"/>
      <c r="H23" s="28"/>
      <c r="I23" s="28"/>
      <c r="J23" s="28"/>
      <c r="K23" s="28"/>
      <c r="L23" s="28"/>
    </row>
    <row r="24" spans="1:12" ht="20.100000000000001" customHeight="1">
      <c r="A24" s="3" t="s">
        <v>240</v>
      </c>
      <c r="B24" s="3"/>
      <c r="C24" s="3"/>
      <c r="D24" s="3"/>
      <c r="E24" s="3"/>
      <c r="F24" s="3"/>
      <c r="G24" s="3"/>
      <c r="H24" s="3"/>
      <c r="I24" s="3"/>
      <c r="J24" s="3"/>
      <c r="K24" s="3"/>
      <c r="L24" s="3"/>
    </row>
    <row r="25" spans="1:12" ht="20.100000000000001" customHeight="1">
      <c r="A25" s="3" t="s">
        <v>241</v>
      </c>
      <c r="B25" s="3"/>
      <c r="C25" s="3"/>
      <c r="D25" s="3"/>
      <c r="E25" s="3"/>
      <c r="F25" s="3"/>
      <c r="G25" s="3"/>
      <c r="H25" s="3"/>
      <c r="I25" s="3"/>
      <c r="J25" s="3"/>
      <c r="K25" s="3"/>
      <c r="L25" s="3"/>
    </row>
    <row r="26" spans="1:12" ht="20.100000000000001" customHeight="1">
      <c r="B26" s="1" t="s">
        <v>27</v>
      </c>
    </row>
    <row r="27" spans="1:12" ht="46.5" customHeight="1">
      <c r="B27" s="161" t="s">
        <v>28</v>
      </c>
      <c r="C27" s="223"/>
      <c r="D27" s="200"/>
      <c r="E27" s="200"/>
      <c r="F27" s="200"/>
      <c r="G27" s="200"/>
      <c r="H27" s="202" t="s">
        <v>374</v>
      </c>
      <c r="I27" s="242"/>
      <c r="J27" s="242"/>
      <c r="K27" s="242"/>
      <c r="L27" s="242"/>
    </row>
    <row r="28" spans="1:12" ht="46.5" customHeight="1">
      <c r="B28" s="222" t="s">
        <v>29</v>
      </c>
      <c r="C28" s="223"/>
      <c r="D28" s="200"/>
      <c r="E28" s="200"/>
      <c r="F28" s="200"/>
      <c r="G28" s="200"/>
      <c r="H28" s="202" t="s">
        <v>373</v>
      </c>
      <c r="I28" s="242"/>
      <c r="J28" s="242"/>
      <c r="K28" s="242"/>
      <c r="L28" s="242"/>
    </row>
    <row r="29" spans="1:12" ht="46.5" customHeight="1">
      <c r="B29" s="161" t="s">
        <v>376</v>
      </c>
      <c r="C29" s="223"/>
      <c r="D29" s="200"/>
      <c r="E29" s="200"/>
      <c r="F29" s="200"/>
      <c r="G29" s="200"/>
      <c r="H29" s="202" t="s">
        <v>375</v>
      </c>
      <c r="I29" s="242"/>
      <c r="J29" s="242"/>
      <c r="K29" s="242"/>
      <c r="L29" s="242"/>
    </row>
    <row r="30" spans="1:12" ht="20.100000000000001" customHeight="1">
      <c r="B30" s="1" t="s">
        <v>30</v>
      </c>
    </row>
    <row r="31" spans="1:12" ht="41.25" customHeight="1">
      <c r="B31" s="222" t="s">
        <v>31</v>
      </c>
      <c r="C31" s="223"/>
      <c r="D31" s="200"/>
      <c r="E31" s="200"/>
      <c r="F31" s="200"/>
      <c r="G31" s="200"/>
      <c r="H31" s="202" t="s">
        <v>377</v>
      </c>
      <c r="I31" s="201"/>
      <c r="J31" s="201"/>
      <c r="K31" s="201"/>
      <c r="L31" s="201"/>
    </row>
    <row r="32" spans="1:12" ht="20.100000000000001" customHeight="1">
      <c r="B32" s="1" t="s">
        <v>32</v>
      </c>
    </row>
    <row r="33" spans="1:12" ht="20.100000000000001" customHeight="1">
      <c r="B33" s="222" t="s">
        <v>138</v>
      </c>
      <c r="C33" s="223"/>
      <c r="D33" s="200" t="s">
        <v>15</v>
      </c>
      <c r="E33" s="200"/>
      <c r="F33" s="200"/>
      <c r="G33" s="200"/>
      <c r="H33" s="242" t="s">
        <v>216</v>
      </c>
      <c r="I33" s="242"/>
      <c r="J33" s="242"/>
      <c r="K33" s="242"/>
      <c r="L33" s="242"/>
    </row>
    <row r="34" spans="1:12" ht="20.100000000000001" customHeight="1">
      <c r="H34" s="242"/>
      <c r="I34" s="242"/>
      <c r="J34" s="242"/>
      <c r="K34" s="242"/>
      <c r="L34" s="242"/>
    </row>
    <row r="35" spans="1:12" ht="9" customHeight="1">
      <c r="H35" s="43"/>
      <c r="I35" s="43"/>
      <c r="J35" s="43"/>
      <c r="K35" s="43"/>
      <c r="L35" s="43"/>
    </row>
    <row r="36" spans="1:12" ht="20.100000000000001" customHeight="1">
      <c r="A36" s="28" t="s">
        <v>315</v>
      </c>
      <c r="B36" s="28"/>
      <c r="C36" s="28"/>
      <c r="D36" s="28"/>
      <c r="E36" s="28"/>
      <c r="F36" s="28"/>
      <c r="G36" s="28"/>
      <c r="H36" s="28"/>
      <c r="I36" s="28"/>
      <c r="J36" s="28"/>
      <c r="K36" s="28"/>
      <c r="L36" s="28"/>
    </row>
    <row r="37" spans="1:12" ht="40.5" customHeight="1">
      <c r="A37" s="242" t="s">
        <v>316</v>
      </c>
      <c r="B37" s="242"/>
      <c r="C37" s="242"/>
      <c r="D37" s="242"/>
      <c r="E37" s="242"/>
      <c r="F37" s="242"/>
      <c r="G37" s="242"/>
      <c r="H37" s="242"/>
      <c r="I37" s="242"/>
      <c r="J37" s="242"/>
      <c r="K37" s="242"/>
      <c r="L37" s="242"/>
    </row>
    <row r="38" spans="1:12" ht="20.100000000000001" customHeight="1">
      <c r="B38" s="1" t="s">
        <v>0</v>
      </c>
    </row>
    <row r="39" spans="1:12" ht="39" customHeight="1">
      <c r="B39" s="222" t="s">
        <v>33</v>
      </c>
      <c r="C39" s="223"/>
      <c r="D39" s="200"/>
      <c r="E39" s="200"/>
      <c r="F39" s="200"/>
      <c r="G39" s="200"/>
      <c r="H39" s="239" t="s">
        <v>378</v>
      </c>
      <c r="I39" s="241"/>
      <c r="J39" s="241"/>
      <c r="K39" s="241"/>
      <c r="L39" s="241"/>
    </row>
    <row r="40" spans="1:12" ht="32.25" customHeight="1">
      <c r="B40" s="222" t="s">
        <v>12</v>
      </c>
      <c r="C40" s="223"/>
      <c r="D40" s="200"/>
      <c r="E40" s="200"/>
      <c r="F40" s="200"/>
      <c r="G40" s="200"/>
      <c r="H40" s="202" t="s">
        <v>379</v>
      </c>
      <c r="I40" s="242"/>
      <c r="J40" s="242"/>
      <c r="K40" s="242"/>
      <c r="L40" s="242"/>
    </row>
    <row r="41" spans="1:12" ht="39" customHeight="1">
      <c r="B41" s="222" t="s">
        <v>34</v>
      </c>
      <c r="C41" s="223"/>
      <c r="D41" s="200"/>
      <c r="E41" s="200"/>
      <c r="F41" s="200"/>
      <c r="G41" s="200"/>
      <c r="H41" s="202" t="s">
        <v>380</v>
      </c>
      <c r="I41" s="242"/>
      <c r="J41" s="242"/>
      <c r="K41" s="242"/>
      <c r="L41" s="242"/>
    </row>
    <row r="42" spans="1:12" ht="60" customHeight="1">
      <c r="B42" s="161" t="s">
        <v>381</v>
      </c>
      <c r="C42" s="223"/>
      <c r="D42" s="200"/>
      <c r="E42" s="200"/>
      <c r="F42" s="200"/>
      <c r="G42" s="200"/>
      <c r="H42" s="202" t="s">
        <v>382</v>
      </c>
      <c r="I42" s="242"/>
      <c r="J42" s="242"/>
      <c r="K42" s="242"/>
      <c r="L42" s="242"/>
    </row>
    <row r="43" spans="1:12" ht="20.100000000000001" customHeight="1">
      <c r="B43" s="222" t="s">
        <v>13</v>
      </c>
      <c r="C43" s="223"/>
      <c r="D43" s="200" t="s">
        <v>15</v>
      </c>
      <c r="E43" s="200"/>
      <c r="F43" s="200"/>
      <c r="G43" s="200"/>
      <c r="H43" s="242" t="s">
        <v>216</v>
      </c>
      <c r="I43" s="242"/>
      <c r="J43" s="242"/>
      <c r="K43" s="242"/>
      <c r="L43" s="242"/>
    </row>
    <row r="44" spans="1:12" ht="20.100000000000001" customHeight="1">
      <c r="H44" s="242"/>
      <c r="I44" s="242"/>
      <c r="J44" s="242"/>
      <c r="K44" s="242"/>
      <c r="L44" s="242"/>
    </row>
    <row r="45" spans="1:12" ht="9" customHeight="1">
      <c r="H45" s="119"/>
      <c r="I45" s="119"/>
      <c r="J45" s="119"/>
      <c r="K45" s="119"/>
      <c r="L45" s="119"/>
    </row>
    <row r="46" spans="1:12" ht="20.100000000000001" customHeight="1">
      <c r="A46" s="28" t="s">
        <v>35</v>
      </c>
      <c r="B46" s="28"/>
      <c r="C46" s="28"/>
      <c r="D46" s="28"/>
      <c r="E46" s="28"/>
      <c r="F46" s="28"/>
      <c r="G46" s="28"/>
      <c r="H46" s="28"/>
      <c r="I46" s="28"/>
      <c r="J46" s="28"/>
      <c r="K46" s="28"/>
      <c r="L46" s="28"/>
    </row>
    <row r="47" spans="1:12" ht="20.100000000000001" customHeight="1">
      <c r="A47" s="3" t="s">
        <v>238</v>
      </c>
      <c r="B47" s="3"/>
      <c r="C47" s="3"/>
      <c r="D47" s="3"/>
      <c r="E47" s="3"/>
      <c r="F47" s="3"/>
      <c r="G47" s="3"/>
      <c r="H47" s="3"/>
      <c r="I47" s="3"/>
      <c r="J47" s="3"/>
      <c r="K47" s="3"/>
      <c r="L47" s="3"/>
    </row>
    <row r="48" spans="1:12" ht="20.100000000000001" customHeight="1">
      <c r="A48" s="3" t="s">
        <v>239</v>
      </c>
      <c r="B48" s="3"/>
      <c r="C48" s="3"/>
      <c r="D48" s="3"/>
      <c r="E48" s="3"/>
      <c r="F48" s="3"/>
      <c r="G48" s="3"/>
      <c r="H48" s="3"/>
      <c r="I48" s="3"/>
      <c r="J48" s="3"/>
      <c r="K48" s="3"/>
      <c r="L48" s="3"/>
    </row>
    <row r="49" spans="1:12" ht="20.100000000000001" customHeight="1">
      <c r="B49" s="1" t="s">
        <v>0</v>
      </c>
    </row>
    <row r="50" spans="1:12" ht="20.100000000000001" customHeight="1">
      <c r="B50" s="193" t="s">
        <v>36</v>
      </c>
      <c r="C50" s="193"/>
      <c r="D50" s="193" t="s">
        <v>37</v>
      </c>
      <c r="E50" s="193"/>
      <c r="F50" s="4"/>
      <c r="H50" s="201" t="s">
        <v>141</v>
      </c>
      <c r="I50" s="201"/>
      <c r="J50" s="201"/>
      <c r="K50" s="201"/>
      <c r="L50" s="201"/>
    </row>
    <row r="51" spans="1:12" ht="20.100000000000001" customHeight="1">
      <c r="B51" s="193"/>
      <c r="C51" s="193"/>
      <c r="D51" s="193" t="s">
        <v>38</v>
      </c>
      <c r="E51" s="193"/>
      <c r="F51" s="4"/>
      <c r="H51" s="201"/>
      <c r="I51" s="201"/>
      <c r="J51" s="201"/>
      <c r="K51" s="201"/>
      <c r="L51" s="201"/>
    </row>
    <row r="52" spans="1:12" ht="20.100000000000001" customHeight="1">
      <c r="B52" s="193" t="s">
        <v>39</v>
      </c>
      <c r="C52" s="193"/>
      <c r="D52" s="193" t="s">
        <v>40</v>
      </c>
      <c r="E52" s="193"/>
      <c r="F52" s="4"/>
      <c r="H52" s="201" t="s">
        <v>142</v>
      </c>
      <c r="I52" s="201"/>
      <c r="J52" s="201"/>
      <c r="K52" s="201"/>
      <c r="L52" s="201"/>
    </row>
    <row r="53" spans="1:12" ht="20.100000000000001" customHeight="1">
      <c r="B53" s="193"/>
      <c r="C53" s="193"/>
      <c r="D53" s="212" t="s">
        <v>41</v>
      </c>
      <c r="E53" s="212"/>
      <c r="F53" s="8"/>
      <c r="H53" s="201"/>
      <c r="I53" s="201"/>
      <c r="J53" s="201"/>
      <c r="K53" s="201"/>
      <c r="L53" s="201"/>
    </row>
    <row r="54" spans="1:12" ht="20.100000000000001" customHeight="1">
      <c r="B54" s="222" t="s">
        <v>42</v>
      </c>
      <c r="C54" s="223"/>
      <c r="D54" s="243" t="s">
        <v>218</v>
      </c>
      <c r="E54" s="243"/>
      <c r="F54" s="243"/>
      <c r="G54" s="243"/>
      <c r="H54" s="3"/>
      <c r="I54" s="242" t="s">
        <v>223</v>
      </c>
      <c r="J54" s="242"/>
      <c r="K54" s="242"/>
      <c r="L54" s="242"/>
    </row>
    <row r="55" spans="1:12" ht="20.100000000000001" customHeight="1">
      <c r="B55" s="222" t="s">
        <v>43</v>
      </c>
      <c r="C55" s="223"/>
      <c r="D55" s="243" t="s">
        <v>219</v>
      </c>
      <c r="E55" s="243"/>
      <c r="F55" s="243"/>
      <c r="G55" s="243"/>
      <c r="H55" s="3"/>
      <c r="I55" s="242"/>
      <c r="J55" s="242"/>
      <c r="K55" s="242"/>
      <c r="L55" s="242"/>
    </row>
    <row r="56" spans="1:12" ht="20.100000000000001" customHeight="1">
      <c r="B56" s="222" t="s">
        <v>386</v>
      </c>
      <c r="C56" s="223"/>
      <c r="D56" s="200"/>
      <c r="E56" s="200"/>
      <c r="F56" s="200"/>
      <c r="G56" s="200"/>
      <c r="H56" s="3"/>
      <c r="I56" s="242"/>
      <c r="J56" s="242"/>
      <c r="K56" s="242"/>
      <c r="L56" s="242"/>
    </row>
    <row r="57" spans="1:12" ht="39.75" customHeight="1">
      <c r="B57" s="222" t="s">
        <v>44</v>
      </c>
      <c r="C57" s="223"/>
      <c r="D57" s="200"/>
      <c r="E57" s="200"/>
      <c r="F57" s="200"/>
      <c r="G57" s="200"/>
      <c r="H57" s="211" t="s">
        <v>224</v>
      </c>
      <c r="I57" s="211"/>
      <c r="J57" s="211"/>
      <c r="K57" s="211"/>
      <c r="L57" s="211"/>
    </row>
    <row r="58" spans="1:12" ht="48" customHeight="1">
      <c r="B58" s="222" t="s">
        <v>45</v>
      </c>
      <c r="C58" s="223"/>
      <c r="D58" s="200"/>
      <c r="E58" s="200"/>
      <c r="F58" s="200"/>
      <c r="G58" s="200"/>
      <c r="H58" s="242" t="s">
        <v>383</v>
      </c>
      <c r="I58" s="242"/>
      <c r="J58" s="242"/>
      <c r="K58" s="242"/>
      <c r="L58" s="242"/>
    </row>
    <row r="59" spans="1:12" ht="20.100000000000001" customHeight="1">
      <c r="B59" s="222" t="s">
        <v>46</v>
      </c>
      <c r="C59" s="223"/>
      <c r="D59" s="200" t="s">
        <v>15</v>
      </c>
      <c r="E59" s="200"/>
      <c r="F59" s="200"/>
      <c r="G59" s="200"/>
      <c r="H59" s="242" t="s">
        <v>227</v>
      </c>
      <c r="I59" s="242"/>
      <c r="J59" s="242"/>
      <c r="K59" s="242"/>
      <c r="L59" s="242"/>
    </row>
    <row r="60" spans="1:12" ht="20.100000000000001" customHeight="1">
      <c r="H60" s="242"/>
      <c r="I60" s="242"/>
      <c r="J60" s="242"/>
      <c r="K60" s="242"/>
      <c r="L60" s="242"/>
    </row>
    <row r="61" spans="1:12" ht="9" customHeight="1"/>
    <row r="62" spans="1:12" ht="20.100000000000001" customHeight="1">
      <c r="A62" s="28" t="s">
        <v>47</v>
      </c>
      <c r="B62" s="28"/>
      <c r="C62" s="28"/>
      <c r="D62" s="28"/>
      <c r="E62" s="28"/>
      <c r="F62" s="28"/>
      <c r="G62" s="28"/>
      <c r="H62" s="28"/>
      <c r="I62" s="28"/>
      <c r="J62" s="28"/>
      <c r="K62" s="28"/>
      <c r="L62" s="28"/>
    </row>
    <row r="63" spans="1:12" ht="20.100000000000001" customHeight="1">
      <c r="A63" s="3" t="s">
        <v>237</v>
      </c>
      <c r="B63" s="3"/>
      <c r="C63" s="3"/>
      <c r="D63" s="3"/>
      <c r="E63" s="3"/>
      <c r="F63" s="3"/>
      <c r="G63" s="3"/>
      <c r="H63" s="3"/>
      <c r="I63" s="3"/>
      <c r="J63" s="3"/>
      <c r="K63" s="3"/>
      <c r="L63" s="3"/>
    </row>
    <row r="64" spans="1:12" ht="20.100000000000001" customHeight="1">
      <c r="B64" s="1" t="s">
        <v>0</v>
      </c>
    </row>
    <row r="65" spans="1:13" ht="38.25" customHeight="1">
      <c r="B65" s="222" t="s">
        <v>48</v>
      </c>
      <c r="C65" s="223"/>
      <c r="D65" s="200"/>
      <c r="E65" s="200"/>
      <c r="F65" s="200"/>
      <c r="G65" s="200"/>
      <c r="H65" s="202" t="s">
        <v>321</v>
      </c>
      <c r="I65" s="201"/>
      <c r="J65" s="201"/>
      <c r="K65" s="201"/>
      <c r="L65" s="201"/>
    </row>
    <row r="66" spans="1:13" ht="21" customHeight="1">
      <c r="B66" s="222" t="s">
        <v>49</v>
      </c>
      <c r="C66" s="223"/>
      <c r="D66" s="243" t="s">
        <v>220</v>
      </c>
      <c r="E66" s="243"/>
      <c r="F66" s="243"/>
      <c r="G66" s="243"/>
      <c r="H66" s="3"/>
      <c r="I66" s="242" t="s">
        <v>384</v>
      </c>
      <c r="J66" s="242"/>
      <c r="K66" s="242"/>
      <c r="L66" s="242"/>
    </row>
    <row r="67" spans="1:13" ht="21" customHeight="1">
      <c r="B67" s="222" t="s">
        <v>50</v>
      </c>
      <c r="C67" s="223"/>
      <c r="D67" s="243" t="s">
        <v>219</v>
      </c>
      <c r="E67" s="243"/>
      <c r="F67" s="243"/>
      <c r="G67" s="243"/>
      <c r="H67" s="3"/>
      <c r="I67" s="242"/>
      <c r="J67" s="242"/>
      <c r="K67" s="242"/>
      <c r="L67" s="242"/>
    </row>
    <row r="68" spans="1:13" ht="21" customHeight="1">
      <c r="B68" s="222" t="s">
        <v>51</v>
      </c>
      <c r="C68" s="223"/>
      <c r="D68" s="243" t="s">
        <v>219</v>
      </c>
      <c r="E68" s="243"/>
      <c r="F68" s="243"/>
      <c r="G68" s="243"/>
      <c r="H68" s="3"/>
      <c r="I68" s="242"/>
      <c r="J68" s="242"/>
      <c r="K68" s="242"/>
      <c r="L68" s="242"/>
    </row>
    <row r="69" spans="1:13" ht="20.100000000000001" customHeight="1">
      <c r="B69" s="222" t="s">
        <v>46</v>
      </c>
      <c r="C69" s="223"/>
      <c r="D69" s="200" t="s">
        <v>15</v>
      </c>
      <c r="E69" s="200"/>
      <c r="F69" s="200"/>
      <c r="G69" s="200"/>
      <c r="H69" s="242" t="s">
        <v>226</v>
      </c>
      <c r="I69" s="242"/>
      <c r="J69" s="242"/>
      <c r="K69" s="242"/>
      <c r="L69" s="242"/>
    </row>
    <row r="70" spans="1:13" ht="20.100000000000001" customHeight="1">
      <c r="H70" s="242"/>
      <c r="I70" s="242"/>
      <c r="J70" s="242"/>
      <c r="K70" s="242"/>
      <c r="L70" s="242"/>
    </row>
    <row r="71" spans="1:13" ht="9" customHeight="1"/>
    <row r="72" spans="1:13" ht="20.100000000000001" customHeight="1">
      <c r="A72" s="28" t="s">
        <v>52</v>
      </c>
      <c r="B72" s="28"/>
      <c r="C72" s="28"/>
      <c r="D72" s="28"/>
      <c r="E72" s="28"/>
      <c r="F72" s="28"/>
      <c r="G72" s="28"/>
      <c r="H72" s="28"/>
      <c r="I72" s="28"/>
      <c r="J72" s="28"/>
      <c r="K72" s="28"/>
      <c r="L72" s="28"/>
      <c r="M72" s="29"/>
    </row>
    <row r="73" spans="1:13" ht="20.100000000000001" customHeight="1">
      <c r="A73" s="3" t="s">
        <v>236</v>
      </c>
      <c r="B73" s="3"/>
      <c r="C73" s="3"/>
      <c r="D73" s="3"/>
      <c r="E73" s="3"/>
      <c r="F73" s="3"/>
      <c r="G73" s="3"/>
      <c r="H73" s="3"/>
      <c r="I73" s="3"/>
      <c r="J73" s="3"/>
      <c r="K73" s="3"/>
      <c r="L73" s="3"/>
      <c r="M73" s="31"/>
    </row>
    <row r="74" spans="1:13" ht="20.100000000000001" customHeight="1">
      <c r="B74" s="1" t="s">
        <v>0</v>
      </c>
    </row>
    <row r="75" spans="1:13" ht="20.25" customHeight="1">
      <c r="B75" s="222" t="s">
        <v>324</v>
      </c>
      <c r="C75" s="223"/>
      <c r="D75" s="200"/>
      <c r="E75" s="200"/>
      <c r="F75" s="200"/>
      <c r="G75" s="200"/>
      <c r="H75" s="202" t="s">
        <v>322</v>
      </c>
      <c r="I75" s="201"/>
      <c r="J75" s="201"/>
      <c r="K75" s="201"/>
      <c r="L75" s="201"/>
    </row>
    <row r="76" spans="1:13" ht="20.100000000000001" customHeight="1">
      <c r="B76" s="222" t="s">
        <v>49</v>
      </c>
      <c r="C76" s="223"/>
      <c r="D76" s="243" t="s">
        <v>220</v>
      </c>
      <c r="E76" s="243"/>
      <c r="F76" s="243"/>
      <c r="G76" s="243"/>
      <c r="H76" s="44"/>
      <c r="I76" s="242" t="s">
        <v>225</v>
      </c>
      <c r="J76" s="242"/>
      <c r="K76" s="242"/>
      <c r="L76" s="242"/>
    </row>
    <row r="77" spans="1:13" ht="20.100000000000001" customHeight="1">
      <c r="B77" s="222" t="s">
        <v>385</v>
      </c>
      <c r="C77" s="223"/>
      <c r="D77" s="200"/>
      <c r="E77" s="200"/>
      <c r="F77" s="200"/>
      <c r="G77" s="200"/>
      <c r="H77" s="44"/>
      <c r="I77" s="242"/>
      <c r="J77" s="242"/>
      <c r="K77" s="242"/>
      <c r="L77" s="242"/>
    </row>
    <row r="78" spans="1:13" ht="20.100000000000001" customHeight="1">
      <c r="B78" s="222" t="s">
        <v>53</v>
      </c>
      <c r="C78" s="223"/>
      <c r="D78" s="200"/>
      <c r="E78" s="200"/>
      <c r="F78" s="200"/>
      <c r="G78" s="200"/>
      <c r="H78" s="44"/>
      <c r="I78" s="242"/>
      <c r="J78" s="242"/>
      <c r="K78" s="242"/>
      <c r="L78" s="242"/>
    </row>
    <row r="79" spans="1:13" ht="20.100000000000001" customHeight="1">
      <c r="B79" s="222" t="s">
        <v>13</v>
      </c>
      <c r="C79" s="223"/>
      <c r="D79" s="200" t="s">
        <v>15</v>
      </c>
      <c r="E79" s="200"/>
      <c r="F79" s="200"/>
      <c r="G79" s="200"/>
      <c r="H79" s="242" t="s">
        <v>216</v>
      </c>
      <c r="I79" s="242"/>
      <c r="J79" s="242"/>
      <c r="K79" s="242"/>
      <c r="L79" s="242"/>
    </row>
    <row r="80" spans="1:13" ht="20.100000000000001" customHeight="1">
      <c r="H80" s="242"/>
      <c r="I80" s="242"/>
      <c r="J80" s="242"/>
      <c r="K80" s="242"/>
      <c r="L80" s="242"/>
    </row>
    <row r="81" spans="1:13" ht="9" customHeight="1"/>
    <row r="82" spans="1:13" ht="20.100000000000001" customHeight="1">
      <c r="A82" s="28" t="s">
        <v>55</v>
      </c>
      <c r="B82" s="28"/>
      <c r="C82" s="28"/>
      <c r="D82" s="28"/>
      <c r="E82" s="28"/>
      <c r="F82" s="28"/>
      <c r="G82" s="28"/>
      <c r="H82" s="28"/>
      <c r="I82" s="28"/>
      <c r="J82" s="28"/>
      <c r="K82" s="28"/>
      <c r="L82" s="28"/>
      <c r="M82" s="29"/>
    </row>
    <row r="83" spans="1:13" ht="20.100000000000001" customHeight="1">
      <c r="A83" s="3" t="s">
        <v>232</v>
      </c>
      <c r="B83" s="3"/>
      <c r="C83" s="3"/>
      <c r="D83" s="3"/>
      <c r="E83" s="3"/>
      <c r="F83" s="3"/>
      <c r="G83" s="3"/>
      <c r="H83" s="3"/>
      <c r="I83" s="3"/>
      <c r="J83" s="3"/>
      <c r="K83" s="3"/>
      <c r="L83" s="3"/>
      <c r="M83" s="31"/>
    </row>
    <row r="84" spans="1:13" ht="20.100000000000001" customHeight="1">
      <c r="A84" s="3" t="s">
        <v>231</v>
      </c>
      <c r="B84" s="3"/>
      <c r="C84" s="3"/>
      <c r="D84" s="3"/>
      <c r="E84" s="3"/>
      <c r="F84" s="3"/>
      <c r="G84" s="3"/>
      <c r="H84" s="3"/>
      <c r="I84" s="3"/>
      <c r="J84" s="3"/>
      <c r="K84" s="3"/>
      <c r="L84" s="3"/>
      <c r="M84" s="31"/>
    </row>
    <row r="85" spans="1:13" ht="20.100000000000001" customHeight="1">
      <c r="B85" s="1" t="s">
        <v>0</v>
      </c>
    </row>
    <row r="86" spans="1:13" ht="36" customHeight="1">
      <c r="B86" s="222" t="s">
        <v>56</v>
      </c>
      <c r="C86" s="223"/>
      <c r="D86" s="250"/>
      <c r="E86" s="250"/>
      <c r="F86" s="250"/>
      <c r="G86" s="250"/>
      <c r="H86" s="44"/>
      <c r="I86" s="242" t="s">
        <v>392</v>
      </c>
      <c r="J86" s="242"/>
      <c r="K86" s="242"/>
      <c r="L86" s="242"/>
    </row>
    <row r="87" spans="1:13" ht="36" customHeight="1">
      <c r="B87" s="222" t="s">
        <v>57</v>
      </c>
      <c r="C87" s="223"/>
      <c r="D87" s="250"/>
      <c r="E87" s="250"/>
      <c r="F87" s="250"/>
      <c r="G87" s="250"/>
      <c r="H87" s="44"/>
      <c r="I87" s="242"/>
      <c r="J87" s="242"/>
      <c r="K87" s="242"/>
      <c r="L87" s="242"/>
    </row>
    <row r="88" spans="1:13" ht="20.100000000000001" customHeight="1">
      <c r="B88" s="222" t="s">
        <v>58</v>
      </c>
      <c r="C88" s="223"/>
      <c r="D88" s="251"/>
      <c r="E88" s="251"/>
      <c r="F88" s="251"/>
      <c r="G88" s="251"/>
      <c r="H88" s="44"/>
      <c r="I88" s="242"/>
      <c r="J88" s="242"/>
      <c r="K88" s="242"/>
      <c r="L88" s="242"/>
    </row>
    <row r="89" spans="1:13" ht="20.100000000000001" customHeight="1">
      <c r="B89" s="222" t="s">
        <v>12</v>
      </c>
      <c r="C89" s="223"/>
      <c r="D89" s="250"/>
      <c r="E89" s="250"/>
      <c r="F89" s="250"/>
      <c r="G89" s="250"/>
      <c r="H89" s="44"/>
      <c r="I89" s="242"/>
      <c r="J89" s="242"/>
      <c r="K89" s="242"/>
      <c r="L89" s="242"/>
    </row>
    <row r="90" spans="1:13" ht="24.75" customHeight="1">
      <c r="B90" s="193" t="s">
        <v>59</v>
      </c>
      <c r="C90" s="193"/>
      <c r="D90" s="200"/>
      <c r="E90" s="200"/>
      <c r="F90" s="200"/>
      <c r="G90" s="200"/>
      <c r="I90" s="242" t="s">
        <v>393</v>
      </c>
      <c r="J90" s="242"/>
      <c r="K90" s="242"/>
      <c r="L90" s="242"/>
    </row>
    <row r="91" spans="1:13" ht="24.75" customHeight="1">
      <c r="B91" s="193"/>
      <c r="C91" s="193"/>
      <c r="D91" s="200"/>
      <c r="E91" s="200"/>
      <c r="F91" s="200"/>
      <c r="G91" s="200"/>
      <c r="I91" s="242"/>
      <c r="J91" s="242"/>
      <c r="K91" s="242"/>
      <c r="L91" s="242"/>
    </row>
    <row r="92" spans="1:13" ht="24.75" customHeight="1">
      <c r="B92" s="193" t="s">
        <v>60</v>
      </c>
      <c r="C92" s="193"/>
      <c r="D92" s="200"/>
      <c r="E92" s="200"/>
      <c r="F92" s="200"/>
      <c r="G92" s="200"/>
      <c r="I92" s="242"/>
      <c r="J92" s="242"/>
      <c r="K92" s="242"/>
      <c r="L92" s="242"/>
    </row>
    <row r="93" spans="1:13" ht="24.75" customHeight="1">
      <c r="B93" s="193"/>
      <c r="C93" s="193"/>
      <c r="D93" s="200"/>
      <c r="E93" s="200"/>
      <c r="F93" s="200"/>
      <c r="G93" s="200"/>
      <c r="I93" s="242"/>
      <c r="J93" s="242"/>
      <c r="K93" s="242"/>
      <c r="L93" s="242"/>
    </row>
    <row r="94" spans="1:13" ht="20.100000000000001" customHeight="1">
      <c r="B94" s="222" t="s">
        <v>13</v>
      </c>
      <c r="C94" s="223"/>
      <c r="D94" s="200" t="s">
        <v>309</v>
      </c>
      <c r="E94" s="200"/>
      <c r="F94" s="200"/>
      <c r="G94" s="200"/>
      <c r="H94" s="242" t="s">
        <v>216</v>
      </c>
      <c r="I94" s="242"/>
      <c r="J94" s="242"/>
      <c r="K94" s="242"/>
      <c r="L94" s="242"/>
    </row>
    <row r="95" spans="1:13" ht="20.100000000000001" customHeight="1">
      <c r="H95" s="242"/>
      <c r="I95" s="242"/>
      <c r="J95" s="242"/>
      <c r="K95" s="242"/>
      <c r="L95" s="242"/>
    </row>
    <row r="96" spans="1:13" ht="9" customHeight="1">
      <c r="H96" s="43"/>
      <c r="I96" s="43"/>
      <c r="J96" s="43"/>
      <c r="K96" s="43"/>
      <c r="L96" s="43"/>
    </row>
    <row r="97" spans="1:13" ht="20.100000000000001" customHeight="1">
      <c r="A97" s="28" t="s">
        <v>61</v>
      </c>
      <c r="B97" s="28"/>
      <c r="C97" s="28"/>
      <c r="D97" s="28"/>
      <c r="E97" s="28"/>
      <c r="F97" s="28"/>
      <c r="G97" s="28"/>
      <c r="H97" s="28"/>
      <c r="I97" s="28"/>
      <c r="J97" s="28"/>
      <c r="K97" s="28"/>
      <c r="L97" s="28"/>
      <c r="M97" s="29"/>
    </row>
    <row r="98" spans="1:13" ht="20.100000000000001" customHeight="1">
      <c r="A98" s="3" t="s">
        <v>233</v>
      </c>
      <c r="B98" s="3"/>
      <c r="C98" s="3"/>
      <c r="D98" s="3"/>
      <c r="E98" s="3"/>
      <c r="F98" s="3"/>
      <c r="G98" s="3"/>
      <c r="H98" s="3"/>
      <c r="I98" s="3"/>
      <c r="J98" s="3"/>
      <c r="K98" s="3"/>
      <c r="L98" s="3"/>
      <c r="M98" s="31"/>
    </row>
    <row r="99" spans="1:13" ht="20.100000000000001" customHeight="1">
      <c r="A99" s="3" t="s">
        <v>234</v>
      </c>
      <c r="B99" s="3"/>
      <c r="C99" s="3"/>
      <c r="D99" s="3"/>
      <c r="E99" s="3"/>
      <c r="F99" s="3"/>
      <c r="G99" s="3"/>
      <c r="H99" s="3"/>
      <c r="I99" s="3"/>
      <c r="J99" s="3"/>
      <c r="K99" s="3"/>
      <c r="L99" s="3"/>
      <c r="M99" s="31"/>
    </row>
    <row r="100" spans="1:13" ht="20.100000000000001" customHeight="1">
      <c r="A100" s="3" t="s">
        <v>235</v>
      </c>
      <c r="B100" s="3"/>
      <c r="C100" s="3"/>
      <c r="D100" s="3"/>
      <c r="E100" s="3"/>
      <c r="F100" s="3"/>
      <c r="G100" s="3"/>
      <c r="H100" s="3"/>
      <c r="I100" s="3"/>
      <c r="J100" s="3"/>
      <c r="K100" s="3"/>
      <c r="L100" s="3"/>
      <c r="M100" s="31"/>
    </row>
    <row r="101" spans="1:13" ht="20.100000000000001" customHeight="1">
      <c r="B101" s="1" t="s">
        <v>0</v>
      </c>
    </row>
    <row r="102" spans="1:13" ht="30.75" customHeight="1">
      <c r="B102" s="222" t="s">
        <v>56</v>
      </c>
      <c r="C102" s="223"/>
      <c r="D102" s="200"/>
      <c r="E102" s="200"/>
      <c r="F102" s="200"/>
      <c r="G102" s="200"/>
      <c r="H102" s="202" t="s">
        <v>387</v>
      </c>
      <c r="I102" s="242"/>
      <c r="J102" s="242"/>
      <c r="K102" s="242"/>
      <c r="L102" s="242"/>
    </row>
    <row r="103" spans="1:13" ht="30.75" customHeight="1">
      <c r="B103" s="222" t="s">
        <v>57</v>
      </c>
      <c r="C103" s="223"/>
      <c r="D103" s="200"/>
      <c r="E103" s="200"/>
      <c r="F103" s="200"/>
      <c r="G103" s="200"/>
      <c r="H103" s="202" t="s">
        <v>388</v>
      </c>
      <c r="I103" s="242"/>
      <c r="J103" s="242"/>
      <c r="K103" s="242"/>
      <c r="L103" s="242"/>
    </row>
    <row r="104" spans="1:13" ht="20.100000000000001" customHeight="1">
      <c r="B104" s="222" t="s">
        <v>58</v>
      </c>
      <c r="C104" s="223"/>
      <c r="D104" s="246"/>
      <c r="E104" s="246"/>
      <c r="F104" s="246"/>
      <c r="G104" s="246"/>
      <c r="H104" s="202" t="s">
        <v>389</v>
      </c>
      <c r="I104" s="242"/>
      <c r="J104" s="242"/>
      <c r="K104" s="242"/>
      <c r="L104" s="242"/>
    </row>
    <row r="105" spans="1:13" ht="20.100000000000001" customHeight="1">
      <c r="B105" s="222" t="s">
        <v>12</v>
      </c>
      <c r="C105" s="223"/>
      <c r="D105" s="200"/>
      <c r="E105" s="200"/>
      <c r="F105" s="200"/>
      <c r="G105" s="200"/>
      <c r="H105" s="202" t="s">
        <v>390</v>
      </c>
      <c r="I105" s="242"/>
      <c r="J105" s="242"/>
      <c r="K105" s="242"/>
      <c r="L105" s="242"/>
    </row>
    <row r="106" spans="1:13" ht="24.75" customHeight="1">
      <c r="B106" s="193" t="s">
        <v>59</v>
      </c>
      <c r="C106" s="193"/>
      <c r="D106" s="200"/>
      <c r="E106" s="200"/>
      <c r="F106" s="200"/>
      <c r="G106" s="200"/>
      <c r="H106" s="200"/>
      <c r="I106" s="202" t="s">
        <v>391</v>
      </c>
      <c r="J106" s="242"/>
      <c r="K106" s="242"/>
      <c r="L106" s="242"/>
    </row>
    <row r="107" spans="1:13" ht="24.75" customHeight="1">
      <c r="B107" s="193"/>
      <c r="C107" s="193"/>
      <c r="D107" s="200"/>
      <c r="E107" s="200"/>
      <c r="F107" s="200"/>
      <c r="G107" s="200"/>
      <c r="H107" s="200"/>
      <c r="I107" s="202"/>
      <c r="J107" s="242"/>
      <c r="K107" s="242"/>
      <c r="L107" s="242"/>
    </row>
    <row r="108" spans="1:13" ht="20.100000000000001" customHeight="1">
      <c r="B108" s="222" t="s">
        <v>13</v>
      </c>
      <c r="C108" s="223"/>
      <c r="D108" s="200" t="s">
        <v>309</v>
      </c>
      <c r="E108" s="200"/>
      <c r="F108" s="200"/>
      <c r="G108" s="200"/>
      <c r="H108" s="242" t="s">
        <v>222</v>
      </c>
      <c r="I108" s="242"/>
      <c r="J108" s="242"/>
      <c r="K108" s="242"/>
      <c r="L108" s="242"/>
    </row>
    <row r="109" spans="1:13" ht="20.100000000000001" customHeight="1">
      <c r="B109" s="15"/>
      <c r="C109" s="33"/>
      <c r="D109" s="27"/>
      <c r="E109" s="27"/>
      <c r="H109" s="242"/>
      <c r="I109" s="242"/>
      <c r="J109" s="242"/>
      <c r="K109" s="242"/>
      <c r="L109" s="242"/>
    </row>
    <row r="110" spans="1:13" ht="9" customHeight="1">
      <c r="B110" s="15"/>
      <c r="C110" s="33"/>
      <c r="D110" s="27"/>
      <c r="E110" s="27"/>
      <c r="H110" s="43"/>
      <c r="I110" s="43"/>
      <c r="J110" s="43"/>
      <c r="K110" s="43"/>
      <c r="L110" s="43"/>
    </row>
    <row r="111" spans="1:13" ht="20.100000000000001" customHeight="1">
      <c r="A111" s="28" t="s">
        <v>54</v>
      </c>
      <c r="B111" s="28"/>
      <c r="C111" s="28"/>
      <c r="D111" s="28"/>
      <c r="E111" s="28"/>
      <c r="F111" s="28"/>
      <c r="G111" s="28"/>
      <c r="H111" s="28"/>
      <c r="I111" s="28"/>
      <c r="J111" s="28"/>
      <c r="K111" s="28"/>
      <c r="L111" s="28"/>
      <c r="M111" s="29"/>
    </row>
    <row r="112" spans="1:13" ht="20.100000000000001" customHeight="1">
      <c r="A112" s="3" t="s">
        <v>245</v>
      </c>
      <c r="B112" s="3"/>
      <c r="C112" s="3"/>
      <c r="D112" s="3"/>
      <c r="E112" s="3"/>
      <c r="F112" s="3"/>
      <c r="G112" s="3"/>
      <c r="H112" s="3"/>
      <c r="I112" s="3"/>
      <c r="J112" s="3"/>
      <c r="K112" s="3"/>
      <c r="L112" s="3"/>
      <c r="M112" s="31"/>
    </row>
    <row r="113" spans="1:13" ht="20.100000000000001" customHeight="1">
      <c r="B113" s="1" t="s">
        <v>0</v>
      </c>
    </row>
    <row r="114" spans="1:13" ht="19.5" customHeight="1">
      <c r="B114" s="222" t="s">
        <v>323</v>
      </c>
      <c r="C114" s="223"/>
      <c r="D114" s="200"/>
      <c r="E114" s="200"/>
      <c r="F114" s="200"/>
      <c r="G114" s="200"/>
      <c r="H114" t="s">
        <v>228</v>
      </c>
    </row>
    <row r="115" spans="1:13" ht="20.100000000000001" customHeight="1">
      <c r="B115" s="222" t="s">
        <v>42</v>
      </c>
      <c r="C115" s="223"/>
      <c r="D115" s="200"/>
      <c r="E115" s="200"/>
      <c r="F115" s="200"/>
      <c r="G115" s="200"/>
      <c r="H115" s="3"/>
      <c r="I115" s="242" t="s">
        <v>229</v>
      </c>
      <c r="J115" s="242"/>
      <c r="K115" s="242"/>
      <c r="L115" s="242"/>
    </row>
    <row r="116" spans="1:13" ht="20.100000000000001" customHeight="1">
      <c r="B116" s="222" t="s">
        <v>43</v>
      </c>
      <c r="C116" s="223"/>
      <c r="D116" s="200"/>
      <c r="E116" s="200"/>
      <c r="F116" s="200"/>
      <c r="G116" s="200"/>
      <c r="H116" s="3"/>
      <c r="I116" s="242"/>
      <c r="J116" s="242"/>
      <c r="K116" s="242"/>
      <c r="L116" s="242"/>
    </row>
    <row r="117" spans="1:13" ht="20.100000000000001" customHeight="1">
      <c r="B117" s="222" t="s">
        <v>50</v>
      </c>
      <c r="C117" s="223"/>
      <c r="D117" s="200"/>
      <c r="E117" s="200"/>
      <c r="F117" s="200"/>
      <c r="G117" s="200"/>
      <c r="H117" s="3"/>
      <c r="I117" s="242"/>
      <c r="J117" s="242"/>
      <c r="K117" s="242"/>
      <c r="L117" s="242"/>
    </row>
    <row r="118" spans="1:13" ht="20.100000000000001" customHeight="1">
      <c r="B118" s="222" t="s">
        <v>386</v>
      </c>
      <c r="C118" s="223"/>
      <c r="D118" s="200"/>
      <c r="E118" s="200"/>
      <c r="F118" s="200"/>
      <c r="G118" s="200"/>
      <c r="H118" s="3"/>
      <c r="I118" s="242"/>
      <c r="J118" s="242"/>
      <c r="K118" s="242"/>
      <c r="L118" s="242"/>
    </row>
    <row r="119" spans="1:13" ht="20.100000000000001" customHeight="1">
      <c r="B119" s="222" t="s">
        <v>13</v>
      </c>
      <c r="C119" s="223"/>
      <c r="D119" s="200" t="s">
        <v>15</v>
      </c>
      <c r="E119" s="200"/>
      <c r="F119" s="200"/>
      <c r="G119" s="200"/>
      <c r="H119" s="242" t="s">
        <v>216</v>
      </c>
      <c r="I119" s="242"/>
      <c r="J119" s="242"/>
      <c r="K119" s="242"/>
      <c r="L119" s="242"/>
    </row>
    <row r="120" spans="1:13" ht="20.100000000000001" customHeight="1">
      <c r="H120" s="242"/>
      <c r="I120" s="242"/>
      <c r="J120" s="242"/>
      <c r="K120" s="242"/>
      <c r="L120" s="242"/>
    </row>
    <row r="121" spans="1:13" ht="9" customHeight="1"/>
    <row r="122" spans="1:13" ht="20.100000000000001" customHeight="1">
      <c r="A122" s="11" t="s">
        <v>62</v>
      </c>
      <c r="B122" s="12"/>
      <c r="C122" s="12"/>
      <c r="D122" s="12"/>
      <c r="E122" s="12"/>
      <c r="F122" s="12"/>
      <c r="G122" s="12"/>
      <c r="H122" s="12"/>
      <c r="I122" s="12"/>
      <c r="J122" s="12"/>
      <c r="K122" s="12"/>
      <c r="L122" s="12"/>
      <c r="M122"/>
    </row>
    <row r="123" spans="1:13" ht="20.100000000000001" customHeight="1">
      <c r="A123" t="s">
        <v>246</v>
      </c>
      <c r="M123"/>
    </row>
    <row r="124" spans="1:13" ht="20.100000000000001" customHeight="1">
      <c r="B124" s="1" t="s">
        <v>268</v>
      </c>
      <c r="M124"/>
    </row>
    <row r="125" spans="1:13" ht="20.100000000000001" customHeight="1">
      <c r="B125" s="193" t="s">
        <v>63</v>
      </c>
      <c r="C125" s="193"/>
      <c r="D125" s="221"/>
      <c r="E125" s="221"/>
      <c r="F125" s="221"/>
      <c r="G125" s="221"/>
      <c r="H125" s="44"/>
      <c r="I125" s="242" t="s">
        <v>230</v>
      </c>
      <c r="J125" s="242"/>
      <c r="K125" s="242"/>
      <c r="L125" s="242"/>
      <c r="M125"/>
    </row>
    <row r="126" spans="1:13" ht="20.100000000000001" customHeight="1">
      <c r="B126" s="193" t="s">
        <v>64</v>
      </c>
      <c r="C126" s="193"/>
      <c r="D126" s="221"/>
      <c r="E126" s="221"/>
      <c r="F126" s="221"/>
      <c r="G126" s="221"/>
      <c r="H126" s="44"/>
      <c r="I126" s="242"/>
      <c r="J126" s="242"/>
      <c r="K126" s="242"/>
      <c r="L126" s="242"/>
      <c r="M126"/>
    </row>
    <row r="127" spans="1:13" ht="20.100000000000001" customHeight="1">
      <c r="B127" s="212"/>
      <c r="C127" s="212"/>
      <c r="D127" s="221"/>
      <c r="E127" s="221"/>
      <c r="F127" s="221"/>
      <c r="G127" s="221"/>
      <c r="H127" s="44"/>
      <c r="I127" s="242"/>
      <c r="J127" s="242"/>
      <c r="K127" s="242"/>
      <c r="L127" s="242"/>
      <c r="M127"/>
    </row>
    <row r="128" spans="1:13" ht="14.25" customHeight="1">
      <c r="B128" s="193" t="s">
        <v>14</v>
      </c>
      <c r="C128" s="193"/>
      <c r="D128" s="221"/>
      <c r="E128" s="221"/>
      <c r="F128" s="221"/>
      <c r="G128" s="221"/>
      <c r="H128" s="221"/>
      <c r="I128" s="221"/>
      <c r="M128"/>
    </row>
    <row r="129" spans="2:13" ht="14.25" customHeight="1">
      <c r="B129" s="193"/>
      <c r="C129" s="193"/>
      <c r="D129" s="221"/>
      <c r="E129" s="221"/>
      <c r="F129" s="221"/>
      <c r="G129" s="221"/>
      <c r="H129" s="221"/>
      <c r="I129" s="221"/>
      <c r="M129"/>
    </row>
    <row r="130" spans="2:13">
      <c r="M130"/>
    </row>
  </sheetData>
  <mergeCells count="165">
    <mergeCell ref="J2:L2"/>
    <mergeCell ref="H2:I2"/>
    <mergeCell ref="B8:C9"/>
    <mergeCell ref="D14:H14"/>
    <mergeCell ref="B94:C94"/>
    <mergeCell ref="B92:C93"/>
    <mergeCell ref="B90:C91"/>
    <mergeCell ref="B89:C89"/>
    <mergeCell ref="B88:C88"/>
    <mergeCell ref="B87:C87"/>
    <mergeCell ref="G8:L9"/>
    <mergeCell ref="I14:L14"/>
    <mergeCell ref="H50:L51"/>
    <mergeCell ref="H52:L53"/>
    <mergeCell ref="B79:C79"/>
    <mergeCell ref="B86:C86"/>
    <mergeCell ref="B31:C31"/>
    <mergeCell ref="B28:C28"/>
    <mergeCell ref="B33:C33"/>
    <mergeCell ref="B65:C65"/>
    <mergeCell ref="B43:C43"/>
    <mergeCell ref="B39:C39"/>
    <mergeCell ref="D10:G10"/>
    <mergeCell ref="B27:C27"/>
    <mergeCell ref="B125:C125"/>
    <mergeCell ref="D94:G94"/>
    <mergeCell ref="D58:G58"/>
    <mergeCell ref="B78:C78"/>
    <mergeCell ref="B77:C77"/>
    <mergeCell ref="B76:C76"/>
    <mergeCell ref="B42:C42"/>
    <mergeCell ref="B41:C41"/>
    <mergeCell ref="B40:C40"/>
    <mergeCell ref="B119:C119"/>
    <mergeCell ref="B118:C118"/>
    <mergeCell ref="D90:G91"/>
    <mergeCell ref="D92:G93"/>
    <mergeCell ref="B117:C117"/>
    <mergeCell ref="B116:C116"/>
    <mergeCell ref="B115:C115"/>
    <mergeCell ref="B114:C114"/>
    <mergeCell ref="D50:E50"/>
    <mergeCell ref="D53:E53"/>
    <mergeCell ref="D52:E52"/>
    <mergeCell ref="D51:E51"/>
    <mergeCell ref="B50:C51"/>
    <mergeCell ref="B52:C53"/>
    <mergeCell ref="B126:C127"/>
    <mergeCell ref="B128:C129"/>
    <mergeCell ref="D128:I129"/>
    <mergeCell ref="B54:C54"/>
    <mergeCell ref="I90:L93"/>
    <mergeCell ref="I106:L107"/>
    <mergeCell ref="B59:C59"/>
    <mergeCell ref="B58:C58"/>
    <mergeCell ref="B57:C57"/>
    <mergeCell ref="B56:C56"/>
    <mergeCell ref="B55:C55"/>
    <mergeCell ref="B108:C108"/>
    <mergeCell ref="B105:C105"/>
    <mergeCell ref="B104:C104"/>
    <mergeCell ref="B103:C103"/>
    <mergeCell ref="B102:C102"/>
    <mergeCell ref="B106:C107"/>
    <mergeCell ref="D106:H107"/>
    <mergeCell ref="B68:C68"/>
    <mergeCell ref="B67:C67"/>
    <mergeCell ref="B66:C66"/>
    <mergeCell ref="B75:C75"/>
    <mergeCell ref="B69:C69"/>
    <mergeCell ref="D79:G79"/>
    <mergeCell ref="B12:C12"/>
    <mergeCell ref="B11:C11"/>
    <mergeCell ref="I86:L89"/>
    <mergeCell ref="D86:G86"/>
    <mergeCell ref="D87:G87"/>
    <mergeCell ref="D88:G88"/>
    <mergeCell ref="D89:G89"/>
    <mergeCell ref="I66:L68"/>
    <mergeCell ref="D65:G65"/>
    <mergeCell ref="D66:G66"/>
    <mergeCell ref="H43:L44"/>
    <mergeCell ref="D43:G43"/>
    <mergeCell ref="H79:L80"/>
    <mergeCell ref="H69:L70"/>
    <mergeCell ref="D69:G69"/>
    <mergeCell ref="H94:L95"/>
    <mergeCell ref="D11:G11"/>
    <mergeCell ref="D12:G12"/>
    <mergeCell ref="D13:G13"/>
    <mergeCell ref="D27:G27"/>
    <mergeCell ref="D28:G28"/>
    <mergeCell ref="D29:G29"/>
    <mergeCell ref="H31:L31"/>
    <mergeCell ref="H65:L65"/>
    <mergeCell ref="H75:L75"/>
    <mergeCell ref="H59:L60"/>
    <mergeCell ref="D59:G59"/>
    <mergeCell ref="D15:G15"/>
    <mergeCell ref="D54:G54"/>
    <mergeCell ref="D55:G55"/>
    <mergeCell ref="D56:G56"/>
    <mergeCell ref="I54:L56"/>
    <mergeCell ref="H57:L57"/>
    <mergeCell ref="D57:G57"/>
    <mergeCell ref="H58:L58"/>
    <mergeCell ref="H29:L29"/>
    <mergeCell ref="I125:L127"/>
    <mergeCell ref="D125:G125"/>
    <mergeCell ref="D126:G127"/>
    <mergeCell ref="B10:C10"/>
    <mergeCell ref="B15:C15"/>
    <mergeCell ref="B14:C14"/>
    <mergeCell ref="B13:C13"/>
    <mergeCell ref="B29:C29"/>
    <mergeCell ref="D102:G102"/>
    <mergeCell ref="D103:G103"/>
    <mergeCell ref="D104:G104"/>
    <mergeCell ref="D105:G105"/>
    <mergeCell ref="D31:G31"/>
    <mergeCell ref="D33:G33"/>
    <mergeCell ref="H33:L34"/>
    <mergeCell ref="D39:G39"/>
    <mergeCell ref="D40:G40"/>
    <mergeCell ref="D41:G41"/>
    <mergeCell ref="D42:G42"/>
    <mergeCell ref="B21:C21"/>
    <mergeCell ref="B20:C20"/>
    <mergeCell ref="I21:L21"/>
    <mergeCell ref="I20:L20"/>
    <mergeCell ref="H15:L16"/>
    <mergeCell ref="I115:L118"/>
    <mergeCell ref="H119:L120"/>
    <mergeCell ref="D119:G119"/>
    <mergeCell ref="D118:G118"/>
    <mergeCell ref="D117:G117"/>
    <mergeCell ref="D116:G116"/>
    <mergeCell ref="D115:G115"/>
    <mergeCell ref="D114:G114"/>
    <mergeCell ref="H108:L109"/>
    <mergeCell ref="D108:G108"/>
    <mergeCell ref="H105:L105"/>
    <mergeCell ref="H104:L104"/>
    <mergeCell ref="H103:L103"/>
    <mergeCell ref="H102:L102"/>
    <mergeCell ref="H13:L13"/>
    <mergeCell ref="H12:L12"/>
    <mergeCell ref="H11:L11"/>
    <mergeCell ref="H10:L10"/>
    <mergeCell ref="D20:H20"/>
    <mergeCell ref="D21:H21"/>
    <mergeCell ref="H28:L28"/>
    <mergeCell ref="H42:L42"/>
    <mergeCell ref="H41:L41"/>
    <mergeCell ref="H40:L40"/>
    <mergeCell ref="H27:L27"/>
    <mergeCell ref="D68:G68"/>
    <mergeCell ref="I76:L78"/>
    <mergeCell ref="D75:G75"/>
    <mergeCell ref="D76:G76"/>
    <mergeCell ref="D77:G77"/>
    <mergeCell ref="D78:G78"/>
    <mergeCell ref="D67:G67"/>
    <mergeCell ref="A37:L37"/>
    <mergeCell ref="H39:L39"/>
  </mergeCells>
  <phoneticPr fontId="1"/>
  <dataValidations count="2">
    <dataValidation type="list" allowBlank="1" showInputMessage="1" showErrorMessage="1" sqref="E8:E9 F50:F53">
      <formula1>$T$5</formula1>
    </dataValidation>
    <dataValidation type="list" allowBlank="1" showInputMessage="1" showErrorMessage="1" sqref="D15:G15 D33:G33 D43:G43 D59:G59 D69:G69 D79:G79 D94:G94 D108:G108 D119:G119">
      <formula1>$T$6:$T$7</formula1>
    </dataValidation>
  </dataValidations>
  <pageMargins left="0.7" right="0.7" top="0.75" bottom="0.75" header="0.3" footer="0.3"/>
  <pageSetup paperSize="9" scale="76" fitToHeight="0" orientation="portrait" r:id="rId1"/>
  <rowBreaks count="2" manualBreakCount="2">
    <brk id="35" max="11" man="1"/>
    <brk id="81" max="1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4"/>
  <sheetViews>
    <sheetView view="pageBreakPreview" zoomScale="115" zoomScaleNormal="115" zoomScaleSheetLayoutView="115" workbookViewId="0">
      <selection activeCell="G17" sqref="G17"/>
    </sheetView>
  </sheetViews>
  <sheetFormatPr defaultRowHeight="13.5"/>
  <cols>
    <col min="1" max="1" width="3.625" customWidth="1"/>
    <col min="2" max="2" width="27" customWidth="1"/>
    <col min="5" max="5" width="10.25" customWidth="1"/>
  </cols>
  <sheetData>
    <row r="1" spans="1:20" ht="39.950000000000003" customHeight="1">
      <c r="A1" s="48" t="s">
        <v>173</v>
      </c>
      <c r="B1" s="28"/>
      <c r="C1" s="28"/>
      <c r="D1" s="28"/>
      <c r="E1" s="28"/>
      <c r="F1" s="28"/>
      <c r="G1" s="28"/>
      <c r="H1" s="28"/>
      <c r="I1" s="28"/>
      <c r="J1" s="28"/>
      <c r="K1" s="28"/>
      <c r="L1" s="28"/>
    </row>
    <row r="2" spans="1:20" ht="30" customHeight="1">
      <c r="A2" s="57"/>
      <c r="B2" s="29"/>
      <c r="C2" s="29"/>
      <c r="D2" s="29"/>
      <c r="E2" s="29"/>
      <c r="F2" s="29"/>
      <c r="G2" s="29"/>
      <c r="H2" s="264" t="s">
        <v>273</v>
      </c>
      <c r="I2" s="264"/>
      <c r="J2" s="264">
        <f>'5－9－1会社別見積書一覧'!H11</f>
        <v>0</v>
      </c>
      <c r="K2" s="264"/>
      <c r="L2" s="264"/>
    </row>
    <row r="3" spans="1:20" ht="20.100000000000001" customHeight="1">
      <c r="A3" s="201" t="s">
        <v>250</v>
      </c>
      <c r="B3" s="201"/>
      <c r="C3" s="201"/>
      <c r="D3" s="201"/>
      <c r="E3" s="201"/>
      <c r="F3" s="201"/>
      <c r="G3" s="201"/>
      <c r="H3" s="201"/>
      <c r="I3" s="201"/>
      <c r="J3" s="201"/>
      <c r="K3" s="201"/>
      <c r="L3" s="201"/>
      <c r="T3" t="s">
        <v>145</v>
      </c>
    </row>
    <row r="4" spans="1:20" ht="28.5" customHeight="1">
      <c r="B4" s="193" t="s">
        <v>143</v>
      </c>
      <c r="C4" s="193"/>
      <c r="D4" s="193"/>
      <c r="E4" s="193"/>
      <c r="F4" s="193"/>
      <c r="G4" s="14"/>
      <c r="H4" s="202" t="s">
        <v>147</v>
      </c>
      <c r="I4" s="242"/>
      <c r="J4" s="242"/>
      <c r="K4" s="242"/>
      <c r="L4" s="242"/>
      <c r="T4" t="s">
        <v>309</v>
      </c>
    </row>
    <row r="5" spans="1:20" ht="28.5" customHeight="1">
      <c r="B5" s="193" t="s">
        <v>144</v>
      </c>
      <c r="C5" s="193"/>
      <c r="D5" s="193"/>
      <c r="E5" s="193"/>
      <c r="F5" s="193"/>
      <c r="G5" s="14"/>
      <c r="H5" s="202"/>
      <c r="I5" s="242"/>
      <c r="J5" s="242"/>
      <c r="K5" s="242"/>
      <c r="L5" s="242"/>
      <c r="T5" t="s">
        <v>310</v>
      </c>
    </row>
    <row r="6" spans="1:20" ht="20.100000000000001" customHeight="1"/>
    <row r="7" spans="1:20" ht="20.100000000000001" customHeight="1">
      <c r="A7" s="28" t="s">
        <v>66</v>
      </c>
      <c r="B7" s="28"/>
      <c r="C7" s="28"/>
      <c r="D7" s="28"/>
      <c r="E7" s="28"/>
      <c r="F7" s="28"/>
      <c r="G7" s="28"/>
      <c r="H7" s="28"/>
      <c r="I7" s="28"/>
      <c r="J7" s="28"/>
      <c r="K7" s="28"/>
      <c r="L7" s="28"/>
    </row>
    <row r="8" spans="1:20" ht="20.100000000000001" customHeight="1">
      <c r="A8" s="3" t="s">
        <v>251</v>
      </c>
      <c r="B8" s="3"/>
      <c r="C8" s="3"/>
      <c r="D8" s="3"/>
      <c r="E8" s="3"/>
      <c r="F8" s="3"/>
      <c r="G8" s="3"/>
      <c r="H8" s="3"/>
      <c r="I8" s="3"/>
      <c r="J8" s="3"/>
      <c r="K8" s="3"/>
      <c r="L8" s="3"/>
    </row>
    <row r="9" spans="1:20" ht="37.5" customHeight="1">
      <c r="A9" s="242" t="s">
        <v>252</v>
      </c>
      <c r="B9" s="242"/>
      <c r="C9" s="242"/>
      <c r="D9" s="242"/>
      <c r="E9" s="242"/>
      <c r="F9" s="242"/>
      <c r="G9" s="242"/>
      <c r="H9" s="242"/>
      <c r="I9" s="242"/>
      <c r="J9" s="242"/>
      <c r="K9" s="242"/>
      <c r="L9" s="242"/>
    </row>
    <row r="10" spans="1:20" ht="20.100000000000001" customHeight="1">
      <c r="B10" s="1" t="s">
        <v>0</v>
      </c>
    </row>
    <row r="11" spans="1:20" ht="37.5" customHeight="1">
      <c r="B11" s="193" t="s">
        <v>326</v>
      </c>
      <c r="C11" s="193"/>
      <c r="D11" s="221"/>
      <c r="E11" s="221"/>
      <c r="F11" s="221"/>
      <c r="G11" s="221"/>
      <c r="H11" s="202" t="s">
        <v>325</v>
      </c>
      <c r="I11" s="242"/>
      <c r="J11" s="242"/>
      <c r="K11" s="242"/>
      <c r="L11" s="242"/>
    </row>
    <row r="12" spans="1:20" ht="72.75" customHeight="1">
      <c r="B12" s="193" t="s">
        <v>67</v>
      </c>
      <c r="C12" s="193"/>
      <c r="D12" s="221"/>
      <c r="E12" s="221"/>
      <c r="F12" s="221"/>
      <c r="G12" s="221"/>
      <c r="H12" s="202" t="s">
        <v>394</v>
      </c>
      <c r="I12" s="211"/>
      <c r="J12" s="211"/>
      <c r="K12" s="211"/>
      <c r="L12" s="211"/>
    </row>
    <row r="13" spans="1:20" ht="24.75" customHeight="1">
      <c r="B13" s="193" t="s">
        <v>156</v>
      </c>
      <c r="C13" s="193"/>
      <c r="D13" s="226" t="s">
        <v>158</v>
      </c>
      <c r="E13" s="226"/>
      <c r="F13" s="226"/>
      <c r="G13" s="226"/>
      <c r="H13" s="44"/>
      <c r="I13" s="242" t="s">
        <v>327</v>
      </c>
      <c r="J13" s="242"/>
      <c r="K13" s="242"/>
      <c r="L13" s="242"/>
    </row>
    <row r="14" spans="1:20" ht="24.75" customHeight="1">
      <c r="B14" s="193" t="s">
        <v>157</v>
      </c>
      <c r="C14" s="193"/>
      <c r="D14" s="226" t="s">
        <v>158</v>
      </c>
      <c r="E14" s="226"/>
      <c r="F14" s="226"/>
      <c r="G14" s="226"/>
      <c r="H14" s="44"/>
      <c r="I14" s="242"/>
      <c r="J14" s="242"/>
      <c r="K14" s="242"/>
      <c r="L14" s="242"/>
    </row>
    <row r="15" spans="1:20" ht="24.75" customHeight="1">
      <c r="B15" s="193" t="s">
        <v>395</v>
      </c>
      <c r="C15" s="193"/>
      <c r="D15" s="226" t="s">
        <v>135</v>
      </c>
      <c r="E15" s="226"/>
      <c r="F15" s="226"/>
      <c r="G15" s="226"/>
      <c r="H15" s="44"/>
      <c r="I15" s="242"/>
      <c r="J15" s="242"/>
      <c r="K15" s="242"/>
      <c r="L15" s="242"/>
    </row>
    <row r="16" spans="1:20" ht="24.75" customHeight="1">
      <c r="B16" s="193" t="s">
        <v>12</v>
      </c>
      <c r="C16" s="193"/>
      <c r="D16" s="221"/>
      <c r="E16" s="221"/>
      <c r="F16" s="221"/>
      <c r="G16" s="221"/>
      <c r="H16" s="44"/>
      <c r="I16" s="242"/>
      <c r="J16" s="242"/>
      <c r="K16" s="242"/>
      <c r="L16" s="242"/>
    </row>
    <row r="17" spans="2:13" ht="20.100000000000001" customHeight="1">
      <c r="B17" s="261" t="s">
        <v>68</v>
      </c>
      <c r="C17" s="261"/>
      <c r="D17" s="222" t="s">
        <v>69</v>
      </c>
      <c r="E17" s="159"/>
      <c r="F17" s="223"/>
      <c r="G17" s="18"/>
      <c r="I17" s="242" t="s">
        <v>249</v>
      </c>
      <c r="J17" s="242"/>
      <c r="K17" s="242"/>
      <c r="L17" s="242"/>
      <c r="M17" s="3"/>
    </row>
    <row r="18" spans="2:13" ht="20.100000000000001" customHeight="1">
      <c r="B18" s="261"/>
      <c r="C18" s="261"/>
      <c r="D18" s="256" t="s">
        <v>70</v>
      </c>
      <c r="E18" s="257"/>
      <c r="F18" s="258"/>
      <c r="G18" s="14"/>
      <c r="I18" s="242"/>
      <c r="J18" s="242"/>
      <c r="K18" s="242"/>
      <c r="L18" s="242"/>
      <c r="M18" s="3"/>
    </row>
    <row r="19" spans="2:13" ht="20.100000000000001" customHeight="1">
      <c r="B19" s="262"/>
      <c r="C19" s="262"/>
      <c r="D19" s="252" t="s">
        <v>71</v>
      </c>
      <c r="E19" s="259"/>
      <c r="F19" s="253"/>
      <c r="G19" s="17"/>
      <c r="I19" s="242"/>
      <c r="J19" s="242"/>
      <c r="K19" s="242"/>
      <c r="L19" s="242"/>
      <c r="M19" s="3"/>
    </row>
    <row r="20" spans="2:13" ht="30" customHeight="1">
      <c r="B20" s="193" t="s">
        <v>72</v>
      </c>
      <c r="C20" s="193"/>
      <c r="D20" s="221"/>
      <c r="E20" s="221"/>
      <c r="F20" s="221"/>
      <c r="G20" s="221"/>
      <c r="H20" s="221"/>
      <c r="I20" s="221"/>
    </row>
    <row r="21" spans="2:13" ht="30" customHeight="1">
      <c r="B21" s="193"/>
      <c r="C21" s="193"/>
      <c r="D21" s="221"/>
      <c r="E21" s="221"/>
      <c r="F21" s="221"/>
      <c r="G21" s="221"/>
      <c r="H21" s="221"/>
      <c r="I21" s="221"/>
    </row>
    <row r="22" spans="2:13" ht="39" customHeight="1">
      <c r="B22" s="263" t="s">
        <v>13</v>
      </c>
      <c r="C22" s="263"/>
      <c r="D22" s="260" t="s">
        <v>146</v>
      </c>
      <c r="E22" s="260"/>
      <c r="F22" s="260"/>
      <c r="G22" s="260"/>
      <c r="H22" s="202" t="s">
        <v>216</v>
      </c>
      <c r="I22" s="242"/>
      <c r="J22" s="242"/>
      <c r="K22" s="242"/>
      <c r="L22" s="242"/>
    </row>
    <row r="23" spans="2:13" ht="36.75" customHeight="1">
      <c r="B23" s="193" t="s">
        <v>14</v>
      </c>
      <c r="C23" s="193"/>
      <c r="D23" s="221"/>
      <c r="E23" s="221"/>
      <c r="F23" s="221"/>
      <c r="G23" s="221"/>
      <c r="H23" s="221"/>
      <c r="I23" s="221"/>
      <c r="J23" s="221"/>
    </row>
    <row r="24" spans="2:13" ht="36.75" customHeight="1">
      <c r="B24" s="193"/>
      <c r="C24" s="193"/>
      <c r="D24" s="221"/>
      <c r="E24" s="221"/>
      <c r="F24" s="221"/>
      <c r="G24" s="221"/>
      <c r="H24" s="221"/>
      <c r="I24" s="221"/>
      <c r="J24" s="221"/>
    </row>
  </sheetData>
  <mergeCells count="34">
    <mergeCell ref="D16:G16"/>
    <mergeCell ref="J2:L2"/>
    <mergeCell ref="H2:I2"/>
    <mergeCell ref="A3:L3"/>
    <mergeCell ref="D14:G14"/>
    <mergeCell ref="D13:G13"/>
    <mergeCell ref="D12:G12"/>
    <mergeCell ref="H12:L12"/>
    <mergeCell ref="I13:L16"/>
    <mergeCell ref="H11:L11"/>
    <mergeCell ref="B17:C19"/>
    <mergeCell ref="B16:C16"/>
    <mergeCell ref="B22:C22"/>
    <mergeCell ref="B23:C24"/>
    <mergeCell ref="B4:F4"/>
    <mergeCell ref="B5:F5"/>
    <mergeCell ref="A9:L9"/>
    <mergeCell ref="H4:L5"/>
    <mergeCell ref="B20:C21"/>
    <mergeCell ref="B15:C15"/>
    <mergeCell ref="B14:C14"/>
    <mergeCell ref="B13:C13"/>
    <mergeCell ref="B12:C12"/>
    <mergeCell ref="B11:C11"/>
    <mergeCell ref="D15:G15"/>
    <mergeCell ref="D11:G11"/>
    <mergeCell ref="D17:F17"/>
    <mergeCell ref="D23:J24"/>
    <mergeCell ref="D18:F18"/>
    <mergeCell ref="D19:F19"/>
    <mergeCell ref="I17:L19"/>
    <mergeCell ref="D20:I21"/>
    <mergeCell ref="D22:G22"/>
    <mergeCell ref="H22:L22"/>
  </mergeCells>
  <phoneticPr fontId="1"/>
  <dataValidations count="2">
    <dataValidation type="list" allowBlank="1" showInputMessage="1" showErrorMessage="1" sqref="G4:G5 G17:G19">
      <formula1>$T$3</formula1>
    </dataValidation>
    <dataValidation type="list" allowBlank="1" showInputMessage="1" showErrorMessage="1" sqref="D22:G22">
      <formula1>$T$4:$T$5</formula1>
    </dataValidation>
  </dataValidations>
  <pageMargins left="0.7" right="0.7" top="0.75" bottom="0.75" header="0.3" footer="0.3"/>
  <pageSetup paperSize="9" scale="7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view="pageBreakPreview" zoomScale="115" zoomScaleNormal="130" zoomScaleSheetLayoutView="115" workbookViewId="0"/>
  </sheetViews>
  <sheetFormatPr defaultRowHeight="13.5"/>
  <cols>
    <col min="1" max="1" width="3.625" customWidth="1"/>
    <col min="2" max="2" width="26.25" customWidth="1"/>
    <col min="5" max="5" width="12.5" customWidth="1"/>
  </cols>
  <sheetData>
    <row r="1" spans="1:17" ht="39.950000000000003" customHeight="1">
      <c r="A1" s="48" t="s">
        <v>174</v>
      </c>
      <c r="B1" s="28"/>
      <c r="C1" s="28"/>
      <c r="D1" s="28"/>
      <c r="E1" s="28"/>
      <c r="F1" s="28"/>
      <c r="G1" s="28"/>
      <c r="H1" s="28"/>
      <c r="I1" s="28"/>
    </row>
    <row r="2" spans="1:17" ht="30" customHeight="1">
      <c r="A2" s="57"/>
      <c r="B2" s="29"/>
      <c r="C2" s="29"/>
      <c r="D2" s="29"/>
      <c r="E2" s="264" t="s">
        <v>273</v>
      </c>
      <c r="F2" s="264"/>
      <c r="G2" s="264">
        <f>'5－9－1会社別見積書一覧'!H11</f>
        <v>0</v>
      </c>
      <c r="H2" s="264"/>
      <c r="I2" s="264"/>
    </row>
    <row r="3" spans="1:17" ht="20.100000000000001" customHeight="1">
      <c r="A3" s="3" t="s">
        <v>253</v>
      </c>
      <c r="B3" s="3"/>
      <c r="C3" s="3"/>
      <c r="D3" s="3"/>
      <c r="E3" s="3"/>
      <c r="F3" s="3"/>
      <c r="G3" s="3"/>
      <c r="H3" s="3"/>
      <c r="I3" s="3"/>
      <c r="Q3" t="s">
        <v>311</v>
      </c>
    </row>
    <row r="4" spans="1:17" ht="20.100000000000001" customHeight="1">
      <c r="B4" s="1" t="s">
        <v>0</v>
      </c>
      <c r="Q4" t="s">
        <v>312</v>
      </c>
    </row>
    <row r="5" spans="1:17" ht="33.75" customHeight="1">
      <c r="B5" s="193" t="s">
        <v>49</v>
      </c>
      <c r="C5" s="193"/>
      <c r="D5" s="226" t="s">
        <v>220</v>
      </c>
      <c r="E5" s="226"/>
      <c r="G5" s="242" t="s">
        <v>148</v>
      </c>
      <c r="H5" s="242"/>
      <c r="I5" s="242"/>
    </row>
    <row r="6" spans="1:17" ht="33.75" customHeight="1">
      <c r="B6" s="193" t="s">
        <v>51</v>
      </c>
      <c r="C6" s="193"/>
      <c r="D6" s="226" t="s">
        <v>219</v>
      </c>
      <c r="E6" s="226"/>
      <c r="G6" s="242"/>
      <c r="H6" s="242"/>
      <c r="I6" s="242"/>
    </row>
    <row r="7" spans="1:17" ht="39.75" customHeight="1">
      <c r="B7" s="193" t="s">
        <v>13</v>
      </c>
      <c r="C7" s="193"/>
      <c r="D7" s="260" t="s">
        <v>221</v>
      </c>
      <c r="E7" s="260"/>
      <c r="F7" s="265" t="s">
        <v>152</v>
      </c>
      <c r="G7" s="266"/>
      <c r="H7" s="266"/>
      <c r="I7" s="266"/>
    </row>
    <row r="8" spans="1:17" ht="38.25" customHeight="1">
      <c r="B8" s="261" t="s">
        <v>14</v>
      </c>
      <c r="C8" s="261"/>
      <c r="D8" s="221"/>
      <c r="E8" s="221"/>
      <c r="F8" s="221"/>
      <c r="G8" s="221"/>
      <c r="H8" s="221"/>
      <c r="I8" s="221"/>
    </row>
    <row r="9" spans="1:17" ht="38.25" customHeight="1">
      <c r="B9" s="261"/>
      <c r="C9" s="261"/>
      <c r="D9" s="221"/>
      <c r="E9" s="221"/>
      <c r="F9" s="221"/>
      <c r="G9" s="221"/>
      <c r="H9" s="221"/>
      <c r="I9" s="221"/>
    </row>
  </sheetData>
  <mergeCells count="12">
    <mergeCell ref="E2:F2"/>
    <mergeCell ref="G2:I2"/>
    <mergeCell ref="F7:I7"/>
    <mergeCell ref="B5:C5"/>
    <mergeCell ref="B6:C6"/>
    <mergeCell ref="B8:C9"/>
    <mergeCell ref="D8:I9"/>
    <mergeCell ref="B7:C7"/>
    <mergeCell ref="D7:E7"/>
    <mergeCell ref="D5:E5"/>
    <mergeCell ref="D6:E6"/>
    <mergeCell ref="G5:I6"/>
  </mergeCells>
  <phoneticPr fontId="1"/>
  <dataValidations count="1">
    <dataValidation type="list" allowBlank="1" showInputMessage="1" showErrorMessage="1" sqref="D7:E7">
      <formula1>$Q$3:$Q$4</formula1>
    </dataValidation>
  </dataValidations>
  <pageMargins left="0.7" right="0.7" top="0.75" bottom="0.75" header="0.3" footer="0.3"/>
  <pageSetup paperSize="9" scale="9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view="pageBreakPreview" zoomScale="115" zoomScaleNormal="100" zoomScaleSheetLayoutView="115" workbookViewId="0">
      <selection activeCell="F11" sqref="F11"/>
    </sheetView>
  </sheetViews>
  <sheetFormatPr defaultRowHeight="13.5"/>
  <cols>
    <col min="1" max="1" width="3.625" customWidth="1"/>
    <col min="2" max="2" width="28.5" customWidth="1"/>
    <col min="5" max="5" width="10.125" customWidth="1"/>
  </cols>
  <sheetData>
    <row r="1" spans="1:18" ht="39.950000000000003" customHeight="1">
      <c r="A1" s="48" t="s">
        <v>175</v>
      </c>
      <c r="B1" s="28"/>
      <c r="C1" s="28"/>
      <c r="D1" s="28"/>
      <c r="E1" s="28"/>
      <c r="F1" s="28"/>
      <c r="G1" s="28"/>
      <c r="H1" s="28"/>
      <c r="I1" s="28"/>
      <c r="J1" s="28"/>
      <c r="K1" s="28"/>
      <c r="L1" s="28"/>
    </row>
    <row r="2" spans="1:18" ht="30" customHeight="1">
      <c r="A2" s="57"/>
      <c r="B2" s="29"/>
      <c r="C2" s="29"/>
      <c r="D2" s="29"/>
      <c r="E2" s="29"/>
      <c r="F2" s="29"/>
      <c r="G2" s="264" t="s">
        <v>273</v>
      </c>
      <c r="H2" s="264"/>
      <c r="I2" s="264">
        <f>'5－9－1会社別見積書一覧'!H11</f>
        <v>0</v>
      </c>
      <c r="J2" s="264"/>
      <c r="K2" s="264"/>
      <c r="L2" s="264"/>
    </row>
    <row r="3" spans="1:18" ht="30" customHeight="1">
      <c r="A3" s="3" t="s">
        <v>254</v>
      </c>
      <c r="B3" s="3"/>
      <c r="C3" s="3"/>
      <c r="D3" s="3"/>
      <c r="E3" s="3"/>
      <c r="F3" s="3"/>
      <c r="G3" s="3"/>
      <c r="H3" s="3"/>
      <c r="I3" s="3"/>
      <c r="J3" s="3"/>
      <c r="K3" s="3"/>
      <c r="L3" s="3"/>
    </row>
    <row r="4" spans="1:18" ht="20.100000000000001" customHeight="1">
      <c r="B4" s="1" t="s">
        <v>0</v>
      </c>
    </row>
    <row r="5" spans="1:18" ht="20.25" customHeight="1">
      <c r="B5" s="193" t="s">
        <v>73</v>
      </c>
      <c r="C5" s="193"/>
      <c r="D5" s="193" t="s">
        <v>74</v>
      </c>
      <c r="E5" s="193"/>
      <c r="F5" s="14"/>
      <c r="H5" s="242" t="s">
        <v>151</v>
      </c>
      <c r="I5" s="201"/>
      <c r="J5" s="201"/>
      <c r="K5" s="201"/>
      <c r="L5" s="201"/>
      <c r="R5" t="s">
        <v>145</v>
      </c>
    </row>
    <row r="6" spans="1:18" ht="20.25" customHeight="1">
      <c r="B6" s="193"/>
      <c r="C6" s="193"/>
      <c r="D6" s="193" t="s">
        <v>75</v>
      </c>
      <c r="E6" s="193"/>
      <c r="F6" s="14"/>
      <c r="H6" s="201"/>
      <c r="I6" s="201"/>
      <c r="J6" s="201"/>
      <c r="K6" s="201"/>
      <c r="L6" s="201"/>
      <c r="R6" t="s">
        <v>311</v>
      </c>
    </row>
    <row r="7" spans="1:18" ht="20.25" customHeight="1">
      <c r="B7" s="193"/>
      <c r="C7" s="193"/>
      <c r="D7" s="212" t="s">
        <v>76</v>
      </c>
      <c r="E7" s="212"/>
      <c r="F7" s="17"/>
      <c r="H7" s="201"/>
      <c r="I7" s="201"/>
      <c r="J7" s="201"/>
      <c r="K7" s="201"/>
      <c r="L7" s="201"/>
      <c r="R7" t="s">
        <v>312</v>
      </c>
    </row>
    <row r="8" spans="1:18" ht="35.25" customHeight="1">
      <c r="B8" s="196" t="s">
        <v>80</v>
      </c>
      <c r="C8" s="196"/>
      <c r="D8" s="221"/>
      <c r="E8" s="221"/>
      <c r="F8" s="221"/>
      <c r="G8" s="221"/>
      <c r="H8" s="221"/>
    </row>
    <row r="9" spans="1:18" ht="22.5" customHeight="1">
      <c r="B9" s="193" t="s">
        <v>24</v>
      </c>
      <c r="C9" s="193"/>
      <c r="D9" s="244" t="s">
        <v>77</v>
      </c>
      <c r="E9" s="244"/>
      <c r="F9" s="18"/>
      <c r="H9" s="201" t="s">
        <v>149</v>
      </c>
      <c r="I9" s="201"/>
      <c r="J9" s="201"/>
      <c r="K9" s="201"/>
      <c r="L9" s="201"/>
    </row>
    <row r="10" spans="1:18" ht="22.5" customHeight="1">
      <c r="B10" s="193"/>
      <c r="C10" s="193"/>
      <c r="D10" s="193" t="s">
        <v>78</v>
      </c>
      <c r="E10" s="193"/>
      <c r="F10" s="14"/>
      <c r="H10" s="201"/>
      <c r="I10" s="201"/>
      <c r="J10" s="201"/>
      <c r="K10" s="201"/>
      <c r="L10" s="201"/>
    </row>
    <row r="11" spans="1:18" ht="22.5" customHeight="1">
      <c r="B11" s="193" t="s">
        <v>79</v>
      </c>
      <c r="C11" s="193"/>
      <c r="D11" s="193" t="s">
        <v>69</v>
      </c>
      <c r="E11" s="193"/>
      <c r="F11" s="14"/>
      <c r="H11" s="242" t="s">
        <v>150</v>
      </c>
      <c r="I11" s="201"/>
      <c r="J11" s="201"/>
      <c r="K11" s="201"/>
      <c r="L11" s="201"/>
    </row>
    <row r="12" spans="1:18" ht="22.5" customHeight="1">
      <c r="B12" s="193"/>
      <c r="C12" s="193"/>
      <c r="D12" s="267" t="s">
        <v>70</v>
      </c>
      <c r="E12" s="267"/>
      <c r="F12" s="14"/>
      <c r="H12" s="201"/>
      <c r="I12" s="201"/>
      <c r="J12" s="201"/>
      <c r="K12" s="201"/>
      <c r="L12" s="201"/>
    </row>
    <row r="13" spans="1:18" ht="22.5" customHeight="1">
      <c r="B13" s="212"/>
      <c r="C13" s="212"/>
      <c r="D13" s="212" t="s">
        <v>71</v>
      </c>
      <c r="E13" s="212"/>
      <c r="F13" s="17"/>
      <c r="H13" s="201"/>
      <c r="I13" s="201"/>
      <c r="J13" s="201"/>
      <c r="K13" s="201"/>
      <c r="L13" s="201"/>
    </row>
    <row r="14" spans="1:18" ht="20.100000000000001" customHeight="1">
      <c r="B14" s="196" t="s">
        <v>72</v>
      </c>
      <c r="C14" s="196"/>
      <c r="D14" s="268"/>
      <c r="E14" s="268"/>
      <c r="F14" s="268"/>
      <c r="G14" s="268"/>
      <c r="H14" s="268"/>
      <c r="I14" s="268"/>
      <c r="J14" s="268"/>
    </row>
    <row r="15" spans="1:18" ht="20.100000000000001" customHeight="1">
      <c r="B15" s="196"/>
      <c r="C15" s="196"/>
      <c r="D15" s="268"/>
      <c r="E15" s="268"/>
      <c r="F15" s="268"/>
      <c r="G15" s="268"/>
      <c r="H15" s="268"/>
      <c r="I15" s="268"/>
      <c r="J15" s="268"/>
    </row>
    <row r="16" spans="1:18" ht="27.75" customHeight="1">
      <c r="B16" s="196" t="s">
        <v>153</v>
      </c>
      <c r="C16" s="196"/>
      <c r="D16" s="269" t="s">
        <v>155</v>
      </c>
      <c r="E16" s="269"/>
      <c r="F16" s="269"/>
      <c r="G16" s="3"/>
      <c r="H16" s="242" t="s">
        <v>396</v>
      </c>
      <c r="I16" s="242"/>
      <c r="J16" s="242"/>
      <c r="K16" s="242"/>
      <c r="L16" s="242"/>
    </row>
    <row r="17" spans="2:12" ht="27.75" customHeight="1">
      <c r="B17" s="196" t="s">
        <v>154</v>
      </c>
      <c r="C17" s="196"/>
      <c r="D17" s="226" t="s">
        <v>155</v>
      </c>
      <c r="E17" s="226"/>
      <c r="F17" s="226"/>
      <c r="G17" s="3"/>
      <c r="H17" s="242"/>
      <c r="I17" s="242"/>
      <c r="J17" s="242"/>
      <c r="K17" s="242"/>
      <c r="L17" s="242"/>
    </row>
    <row r="18" spans="2:12" ht="40.5" customHeight="1">
      <c r="B18" s="196" t="s">
        <v>12</v>
      </c>
      <c r="C18" s="196"/>
      <c r="D18" s="221"/>
      <c r="E18" s="221"/>
      <c r="F18" s="221"/>
      <c r="G18" s="202" t="s">
        <v>397</v>
      </c>
      <c r="H18" s="242"/>
      <c r="I18" s="242"/>
      <c r="J18" s="242"/>
      <c r="K18" s="242"/>
      <c r="L18" s="242"/>
    </row>
    <row r="19" spans="2:12" ht="33" customHeight="1">
      <c r="B19" s="212" t="s">
        <v>13</v>
      </c>
      <c r="C19" s="212"/>
      <c r="D19" s="260" t="s">
        <v>146</v>
      </c>
      <c r="E19" s="260"/>
      <c r="F19" s="260"/>
      <c r="G19" s="202" t="s">
        <v>216</v>
      </c>
      <c r="H19" s="242"/>
      <c r="I19" s="242"/>
      <c r="J19" s="242"/>
      <c r="K19" s="242"/>
      <c r="L19" s="242"/>
    </row>
    <row r="20" spans="2:12" ht="24" customHeight="1">
      <c r="B20" s="193" t="s">
        <v>14</v>
      </c>
      <c r="C20" s="193"/>
      <c r="D20" s="221"/>
      <c r="E20" s="221"/>
      <c r="F20" s="221"/>
      <c r="G20" s="221"/>
      <c r="H20" s="221"/>
      <c r="I20" s="221"/>
      <c r="J20" s="221"/>
    </row>
    <row r="21" spans="2:12" ht="24" customHeight="1">
      <c r="B21" s="193"/>
      <c r="C21" s="193"/>
      <c r="D21" s="221"/>
      <c r="E21" s="221"/>
      <c r="F21" s="221"/>
      <c r="G21" s="221"/>
      <c r="H21" s="221"/>
      <c r="I21" s="221"/>
      <c r="J21" s="221"/>
    </row>
  </sheetData>
  <mergeCells count="33">
    <mergeCell ref="D20:J21"/>
    <mergeCell ref="D5:E5"/>
    <mergeCell ref="D13:E13"/>
    <mergeCell ref="D7:E7"/>
    <mergeCell ref="B20:C21"/>
    <mergeCell ref="B5:C7"/>
    <mergeCell ref="B9:C10"/>
    <mergeCell ref="B11:C13"/>
    <mergeCell ref="B19:C19"/>
    <mergeCell ref="B8:C8"/>
    <mergeCell ref="B18:C18"/>
    <mergeCell ref="B17:C17"/>
    <mergeCell ref="B16:C16"/>
    <mergeCell ref="B14:C15"/>
    <mergeCell ref="H5:L7"/>
    <mergeCell ref="H9:L10"/>
    <mergeCell ref="D19:F19"/>
    <mergeCell ref="G19:L19"/>
    <mergeCell ref="D12:E12"/>
    <mergeCell ref="D8:H8"/>
    <mergeCell ref="D10:E10"/>
    <mergeCell ref="D9:E9"/>
    <mergeCell ref="D14:J15"/>
    <mergeCell ref="H16:L17"/>
    <mergeCell ref="G18:L18"/>
    <mergeCell ref="D16:F16"/>
    <mergeCell ref="D17:F17"/>
    <mergeCell ref="D18:F18"/>
    <mergeCell ref="D11:E11"/>
    <mergeCell ref="H11:L13"/>
    <mergeCell ref="D6:E6"/>
    <mergeCell ref="G2:H2"/>
    <mergeCell ref="I2:L2"/>
  </mergeCells>
  <phoneticPr fontId="1"/>
  <dataValidations count="2">
    <dataValidation type="list" allowBlank="1" showInputMessage="1" showErrorMessage="1" sqref="F5:F7 F9:F13">
      <formula1>$R$5</formula1>
    </dataValidation>
    <dataValidation type="list" allowBlank="1" showInputMessage="1" showErrorMessage="1" sqref="D19:F19">
      <formula1>$R$6:$R$7</formula1>
    </dataValidation>
  </dataValidations>
  <pageMargins left="0.7" right="0.7" top="0.75" bottom="0.75" header="0.3" footer="0.3"/>
  <pageSetup paperSize="9" scale="72" orientation="portrait" r:id="rId1"/>
  <colBreaks count="1" manualBreakCount="1">
    <brk id="1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5"/>
  <sheetViews>
    <sheetView view="pageBreakPreview" zoomScale="115" zoomScaleNormal="100" zoomScaleSheetLayoutView="115" workbookViewId="0">
      <selection sqref="A1:L1"/>
    </sheetView>
  </sheetViews>
  <sheetFormatPr defaultRowHeight="13.5"/>
  <cols>
    <col min="1" max="1" width="3.625" customWidth="1"/>
    <col min="2" max="2" width="23.625" customWidth="1"/>
  </cols>
  <sheetData>
    <row r="1" spans="1:12" ht="39.950000000000003" customHeight="1">
      <c r="A1" s="271" t="s">
        <v>176</v>
      </c>
      <c r="B1" s="271"/>
      <c r="C1" s="271"/>
      <c r="D1" s="271"/>
      <c r="E1" s="271"/>
      <c r="F1" s="271"/>
      <c r="G1" s="271"/>
      <c r="H1" s="271"/>
      <c r="I1" s="271"/>
      <c r="J1" s="271"/>
      <c r="K1" s="271"/>
      <c r="L1" s="271"/>
    </row>
    <row r="2" spans="1:12" ht="30" customHeight="1">
      <c r="A2" s="57"/>
      <c r="B2" s="29"/>
      <c r="C2" s="29"/>
      <c r="D2" s="29"/>
      <c r="E2" s="29"/>
      <c r="F2" s="29"/>
      <c r="G2" s="264" t="s">
        <v>273</v>
      </c>
      <c r="H2" s="264"/>
      <c r="I2" s="264">
        <f>'5－9－1会社別見積書一覧'!H11</f>
        <v>0</v>
      </c>
      <c r="J2" s="264"/>
      <c r="K2" s="264"/>
      <c r="L2" s="264"/>
    </row>
    <row r="3" spans="1:12" ht="37.5" customHeight="1">
      <c r="A3" s="241" t="s">
        <v>255</v>
      </c>
      <c r="B3" s="241"/>
      <c r="C3" s="241"/>
      <c r="D3" s="241"/>
      <c r="E3" s="241"/>
      <c r="F3" s="241"/>
      <c r="G3" s="241"/>
      <c r="H3" s="241"/>
      <c r="I3" s="241"/>
      <c r="J3" s="241"/>
      <c r="K3" s="241"/>
      <c r="L3" s="241"/>
    </row>
    <row r="4" spans="1:12" ht="32.25" customHeight="1">
      <c r="A4" s="270" t="s">
        <v>256</v>
      </c>
      <c r="B4" s="270"/>
      <c r="C4" s="270"/>
      <c r="D4" s="270"/>
      <c r="E4" s="270"/>
      <c r="F4" s="270"/>
      <c r="G4" s="270"/>
      <c r="H4" s="270"/>
      <c r="I4" s="270"/>
      <c r="J4" s="270"/>
      <c r="K4" s="270"/>
      <c r="L4" s="270"/>
    </row>
    <row r="5" spans="1:12" ht="32.25" customHeight="1">
      <c r="B5" s="1" t="s">
        <v>0</v>
      </c>
    </row>
    <row r="6" spans="1:12" ht="32.25" customHeight="1">
      <c r="B6" s="272" t="s">
        <v>56</v>
      </c>
      <c r="C6" s="272"/>
      <c r="D6" s="221"/>
      <c r="E6" s="221"/>
      <c r="F6" s="221"/>
      <c r="G6" s="202" t="s">
        <v>398</v>
      </c>
      <c r="H6" s="242"/>
      <c r="I6" s="242"/>
      <c r="J6" s="242"/>
      <c r="K6" s="242"/>
      <c r="L6" s="242"/>
    </row>
    <row r="7" spans="1:12" ht="32.25" customHeight="1">
      <c r="B7" s="272" t="s">
        <v>81</v>
      </c>
      <c r="C7" s="272"/>
      <c r="D7" s="221"/>
      <c r="E7" s="221"/>
      <c r="F7" s="221"/>
      <c r="G7" s="202" t="s">
        <v>399</v>
      </c>
      <c r="H7" s="242"/>
      <c r="I7" s="242"/>
      <c r="J7" s="242"/>
      <c r="K7" s="242"/>
      <c r="L7" s="242"/>
    </row>
    <row r="8" spans="1:12" ht="32.25" customHeight="1">
      <c r="B8" s="272" t="s">
        <v>12</v>
      </c>
      <c r="C8" s="272"/>
      <c r="D8" s="221"/>
      <c r="E8" s="221"/>
      <c r="F8" s="221"/>
      <c r="G8" s="202" t="s">
        <v>400</v>
      </c>
      <c r="H8" s="242"/>
      <c r="I8" s="242"/>
      <c r="J8" s="242"/>
      <c r="K8" s="242"/>
      <c r="L8" s="242"/>
    </row>
    <row r="9" spans="1:12" ht="32.25" customHeight="1">
      <c r="B9" s="272" t="s">
        <v>58</v>
      </c>
      <c r="C9" s="272"/>
      <c r="D9" s="221"/>
      <c r="E9" s="221"/>
      <c r="F9" s="221"/>
      <c r="G9" s="202" t="s">
        <v>401</v>
      </c>
      <c r="H9" s="242"/>
      <c r="I9" s="242"/>
      <c r="J9" s="242"/>
      <c r="K9" s="242"/>
      <c r="L9" s="242"/>
    </row>
    <row r="10" spans="1:12" ht="32.25" customHeight="1">
      <c r="B10" s="272" t="s">
        <v>82</v>
      </c>
      <c r="C10" s="272"/>
      <c r="D10" s="221"/>
      <c r="E10" s="221"/>
      <c r="F10" s="221"/>
      <c r="G10" s="202" t="s">
        <v>402</v>
      </c>
      <c r="H10" s="242"/>
      <c r="I10" s="242"/>
      <c r="J10" s="242"/>
      <c r="K10" s="242"/>
      <c r="L10" s="242"/>
    </row>
    <row r="11" spans="1:12" ht="39" customHeight="1">
      <c r="B11" s="273" t="s">
        <v>13</v>
      </c>
      <c r="C11" s="273"/>
      <c r="D11" s="221" t="s">
        <v>146</v>
      </c>
      <c r="E11" s="221"/>
      <c r="F11" s="221"/>
      <c r="G11" s="242" t="s">
        <v>215</v>
      </c>
      <c r="H11" s="242"/>
      <c r="I11" s="242"/>
      <c r="J11" s="242"/>
      <c r="K11" s="242"/>
      <c r="L11" s="242"/>
    </row>
    <row r="12" spans="1:12" ht="22.5" customHeight="1">
      <c r="B12" s="193" t="s">
        <v>14</v>
      </c>
      <c r="C12" s="193"/>
      <c r="D12" s="221"/>
      <c r="E12" s="221"/>
      <c r="F12" s="221"/>
      <c r="G12" s="221"/>
      <c r="H12" s="221"/>
      <c r="I12" s="221"/>
      <c r="J12" s="221"/>
    </row>
    <row r="13" spans="1:12" ht="22.5" customHeight="1">
      <c r="B13" s="193"/>
      <c r="C13" s="193"/>
      <c r="D13" s="221"/>
      <c r="E13" s="221"/>
      <c r="F13" s="221"/>
      <c r="G13" s="221"/>
      <c r="H13" s="221"/>
      <c r="I13" s="221"/>
      <c r="J13" s="221"/>
    </row>
    <row r="24" spans="23:23">
      <c r="W24" t="s">
        <v>311</v>
      </c>
    </row>
    <row r="25" spans="23:23">
      <c r="W25" t="s">
        <v>312</v>
      </c>
    </row>
  </sheetData>
  <mergeCells count="25">
    <mergeCell ref="G7:L7"/>
    <mergeCell ref="G6:L6"/>
    <mergeCell ref="B12:C13"/>
    <mergeCell ref="D12:J13"/>
    <mergeCell ref="B11:C11"/>
    <mergeCell ref="B10:C10"/>
    <mergeCell ref="B9:C9"/>
    <mergeCell ref="G11:L11"/>
    <mergeCell ref="D11:F11"/>
    <mergeCell ref="A4:L4"/>
    <mergeCell ref="A3:L3"/>
    <mergeCell ref="A1:L1"/>
    <mergeCell ref="D10:F10"/>
    <mergeCell ref="D9:F9"/>
    <mergeCell ref="D8:F8"/>
    <mergeCell ref="D7:F7"/>
    <mergeCell ref="D6:F6"/>
    <mergeCell ref="B8:C8"/>
    <mergeCell ref="B7:C7"/>
    <mergeCell ref="B6:C6"/>
    <mergeCell ref="G2:H2"/>
    <mergeCell ref="I2:L2"/>
    <mergeCell ref="G10:L10"/>
    <mergeCell ref="G9:L9"/>
    <mergeCell ref="G8:L8"/>
  </mergeCells>
  <phoneticPr fontId="1"/>
  <dataValidations count="1">
    <dataValidation type="list" allowBlank="1" showInputMessage="1" showErrorMessage="1" sqref="D11:F11">
      <formula1>$W$24:$W$25</formula1>
    </dataValidation>
  </dataValidations>
  <pageMargins left="0.7" right="0.7" top="0.75" bottom="0.75" header="0.3" footer="0.3"/>
  <pageSetup paperSize="9" scale="7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5－9－1会社別見積書一覧</vt:lpstr>
      <vt:lpstr>5－9－2,3,4　充電設備等設置工事申告の申告額等</vt:lpstr>
      <vt:lpstr>A１　基礎・裾付工事</vt:lpstr>
      <vt:lpstr>A２　搬入・運搬工事</vt:lpstr>
      <vt:lpstr>A３　電気配線工事等</vt:lpstr>
      <vt:lpstr>A６　案内板設置工事</vt:lpstr>
      <vt:lpstr>A７　ライン引き工事</vt:lpstr>
      <vt:lpstr>A８　路面表示工事</vt:lpstr>
      <vt:lpstr>A９　屋根設置工事</vt:lpstr>
      <vt:lpstr>A１０　小屋設置工事</vt:lpstr>
      <vt:lpstr>A１１　防護用部材設置工事</vt:lpstr>
      <vt:lpstr>A１２　電灯設置工事</vt:lpstr>
      <vt:lpstr>A１９　スペース造成工事</vt:lpstr>
      <vt:lpstr>'5－9－1会社別見積書一覧'!Print_Area</vt:lpstr>
      <vt:lpstr>'5－9－2,3,4　充電設備等設置工事申告の申告額等'!Print_Area</vt:lpstr>
      <vt:lpstr>'A１　基礎・裾付工事'!Print_Area</vt:lpstr>
      <vt:lpstr>'A１０　小屋設置工事'!Print_Area</vt:lpstr>
      <vt:lpstr>'A１１　防護用部材設置工事'!Print_Area</vt:lpstr>
      <vt:lpstr>'A１２　電灯設置工事'!Print_Area</vt:lpstr>
      <vt:lpstr>'A２　搬入・運搬工事'!Print_Area</vt:lpstr>
      <vt:lpstr>'A３　電気配線工事等'!Print_Area</vt:lpstr>
      <vt:lpstr>'A６　案内板設置工事'!Print_Area</vt:lpstr>
      <vt:lpstr>'A７　ライン引き工事'!Print_Area</vt:lpstr>
      <vt:lpstr>'A８　路面表示工事'!Print_Area</vt:lpstr>
      <vt:lpstr>'A９　屋根設置工事'!Print_Area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cp:lastPrinted>2021-06-08T05:42:08Z</cp:lastPrinted>
  <dcterms:created xsi:type="dcterms:W3CDTF">2021-05-13T06:09:57Z</dcterms:created>
  <dcterms:modified xsi:type="dcterms:W3CDTF">2021-06-14T02:18:55Z</dcterms:modified>
</cp:coreProperties>
</file>