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lsx" ContentType="application/vnd.openxmlformats-officedocument.spreadsheetml.sheet"/>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drawings/drawing2.xml" ContentType="application/vnd.openxmlformats-officedocument.drawing+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drawings/drawing3.xml" ContentType="application/vnd.openxmlformats-officedocument.drawing+xml"/>
  <Override PartName="/xl/ctrlProps/ctrlProp67.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filterPrivacy="1"/>
  <xr:revisionPtr revIDLastSave="0" documentId="8_{3EE760F9-D26C-4B39-A07E-2BDDBC10B8B9}" xr6:coauthVersionLast="47" xr6:coauthVersionMax="47" xr10:uidLastSave="{00000000-0000-0000-0000-000000000000}"/>
  <bookViews>
    <workbookView xWindow="-26850" yWindow="-5280" windowWidth="22380" windowHeight="15405" activeTab="1" xr2:uid="{00000000-000D-0000-FFFF-FFFF00000000}"/>
  </bookViews>
  <sheets>
    <sheet name="2号様式　事業（変更）計画書" sheetId="1" r:id="rId1"/>
    <sheet name="3号様式　収支予算・精算書" sheetId="3" r:id="rId2"/>
    <sheet name="13号様式　事業実績書" sheetId="2" r:id="rId3"/>
    <sheet name="18号様式　自家消費割合報告書" sheetId="4" r:id="rId4"/>
  </sheets>
  <definedNames>
    <definedName name="_xlnm.Print_Area" localSheetId="2">'13号様式　事業実績書'!$A$1:$AF$49</definedName>
    <definedName name="_xlnm.Print_Area" localSheetId="3">'18号様式　自家消費割合報告書'!$B$2:$AD$35</definedName>
    <definedName name="_xlnm.Print_Area" localSheetId="0">'2号様式　事業（変更）計画書'!$A$1:$AF$186</definedName>
    <definedName name="_xlnm.Print_Area" localSheetId="1">'3号様式　収支予算・精算書'!$B$1:$L$25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6" i="3" l="1"/>
  <c r="H15" i="3"/>
  <c r="H14" i="3"/>
  <c r="J31" i="4"/>
  <c r="B67" i="1"/>
  <c r="N71" i="1"/>
  <c r="Q29" i="4"/>
  <c r="Q31" i="4"/>
  <c r="J29" i="4"/>
  <c r="H17" i="3" l="1"/>
  <c r="P67" i="1"/>
  <c r="Q62" i="1"/>
  <c r="AA54" i="1"/>
  <c r="AA53" i="1"/>
  <c r="F56" i="1"/>
  <c r="H56" i="1"/>
  <c r="J56" i="1"/>
  <c r="L56" i="1"/>
  <c r="N56" i="1"/>
  <c r="P56" i="1"/>
  <c r="R56" i="1"/>
  <c r="T56" i="1"/>
  <c r="V56" i="1"/>
  <c r="X56" i="1"/>
  <c r="D17" i="3"/>
  <c r="AA57" i="1" l="1"/>
</calcChain>
</file>

<file path=xl/sharedStrings.xml><?xml version="1.0" encoding="utf-8"?>
<sst xmlns="http://schemas.openxmlformats.org/spreadsheetml/2006/main" count="459" uniqueCount="303">
  <si>
    <t>１　申請者の情報</t>
    <rPh sb="2" eb="5">
      <t>シンセイシャ</t>
    </rPh>
    <rPh sb="6" eb="8">
      <t>ジョウホウ</t>
    </rPh>
    <phoneticPr fontId="4"/>
  </si>
  <si>
    <t>（１）申請者の情報</t>
    <rPh sb="3" eb="6">
      <t>シンセイシャ</t>
    </rPh>
    <rPh sb="7" eb="9">
      <t>ジョウホウ</t>
    </rPh>
    <phoneticPr fontId="4"/>
  </si>
  <si>
    <t>需要家の名称及び所在地</t>
    <phoneticPr fontId="4"/>
  </si>
  <si>
    <t>名称</t>
    <rPh sb="0" eb="2">
      <t>メイショウ</t>
    </rPh>
    <phoneticPr fontId="4"/>
  </si>
  <si>
    <t>代表者</t>
    <rPh sb="0" eb="3">
      <t>ダイヒョウシャ</t>
    </rPh>
    <phoneticPr fontId="4"/>
  </si>
  <si>
    <t>所在地</t>
    <rPh sb="0" eb="3">
      <t>ショザイチ</t>
    </rPh>
    <phoneticPr fontId="4"/>
  </si>
  <si>
    <t>〒</t>
    <phoneticPr fontId="6"/>
  </si>
  <si>
    <t>資本金</t>
    <rPh sb="0" eb="3">
      <t>シホンキン</t>
    </rPh>
    <phoneticPr fontId="4"/>
  </si>
  <si>
    <t>円</t>
    <rPh sb="0" eb="1">
      <t>エン</t>
    </rPh>
    <phoneticPr fontId="4"/>
  </si>
  <si>
    <t>従業員数</t>
    <phoneticPr fontId="4"/>
  </si>
  <si>
    <t>人</t>
    <rPh sb="0" eb="1">
      <t>ニン</t>
    </rPh>
    <phoneticPr fontId="4"/>
  </si>
  <si>
    <t>担当部署</t>
    <rPh sb="0" eb="2">
      <t>タントウ</t>
    </rPh>
    <rPh sb="2" eb="4">
      <t>ブショ</t>
    </rPh>
    <phoneticPr fontId="7"/>
  </si>
  <si>
    <t>担当者名</t>
    <rPh sb="0" eb="3">
      <t>タントウシャ</t>
    </rPh>
    <rPh sb="3" eb="4">
      <t>メイ</t>
    </rPh>
    <phoneticPr fontId="4"/>
  </si>
  <si>
    <t>（フリガナ）</t>
    <phoneticPr fontId="7"/>
  </si>
  <si>
    <t>連絡先（電話番号・ＦＡＸ）</t>
    <rPh sb="0" eb="3">
      <t>レンラクサキ</t>
    </rPh>
    <rPh sb="4" eb="6">
      <t>デンワ</t>
    </rPh>
    <rPh sb="6" eb="8">
      <t>バンゴウ</t>
    </rPh>
    <phoneticPr fontId="4"/>
  </si>
  <si>
    <t>電話番号</t>
    <rPh sb="0" eb="2">
      <t>デンワ</t>
    </rPh>
    <rPh sb="2" eb="4">
      <t>バンゴウ</t>
    </rPh>
    <phoneticPr fontId="4"/>
  </si>
  <si>
    <t>ＦＡＸ</t>
    <phoneticPr fontId="4"/>
  </si>
  <si>
    <t>Ｅ－mail</t>
    <phoneticPr fontId="7"/>
  </si>
  <si>
    <t>（２）需要家の情報（リースモデル又はオンサイトＰＰＡモデルの場合のみ記入）</t>
    <rPh sb="3" eb="5">
      <t>ジュヨウ</t>
    </rPh>
    <rPh sb="5" eb="6">
      <t>イエ</t>
    </rPh>
    <rPh sb="7" eb="9">
      <t>ジョウホウ</t>
    </rPh>
    <rPh sb="16" eb="17">
      <t>マタ</t>
    </rPh>
    <rPh sb="30" eb="32">
      <t>バアイ</t>
    </rPh>
    <rPh sb="34" eb="36">
      <t>キニュウ</t>
    </rPh>
    <phoneticPr fontId="4"/>
  </si>
  <si>
    <t>契約期間</t>
    <rPh sb="0" eb="2">
      <t>ケイヤク</t>
    </rPh>
    <rPh sb="2" eb="4">
      <t>キカン</t>
    </rPh>
    <phoneticPr fontId="4"/>
  </si>
  <si>
    <t>開始</t>
    <rPh sb="0" eb="2">
      <t>カイシ</t>
    </rPh>
    <phoneticPr fontId="4"/>
  </si>
  <si>
    <t>年</t>
    <rPh sb="0" eb="1">
      <t>ネン</t>
    </rPh>
    <phoneticPr fontId="4"/>
  </si>
  <si>
    <t>月</t>
    <rPh sb="0" eb="1">
      <t>ガツ</t>
    </rPh>
    <phoneticPr fontId="4"/>
  </si>
  <si>
    <t>日</t>
    <rPh sb="0" eb="1">
      <t>ニチ</t>
    </rPh>
    <phoneticPr fontId="4"/>
  </si>
  <si>
    <t>終了</t>
    <rPh sb="0" eb="2">
      <t>シュウリョウ</t>
    </rPh>
    <phoneticPr fontId="4"/>
  </si>
  <si>
    <t>２　事業概要</t>
    <phoneticPr fontId="4"/>
  </si>
  <si>
    <t>設備の導入方法</t>
    <rPh sb="0" eb="2">
      <t>セツビ</t>
    </rPh>
    <rPh sb="3" eb="5">
      <t>ドウニュウ</t>
    </rPh>
    <rPh sb="5" eb="7">
      <t>ホウホウ</t>
    </rPh>
    <phoneticPr fontId="4"/>
  </si>
  <si>
    <t xml:space="preserve">   自社購入　　リースモデル　　オンサイトPPAモデル</t>
    <phoneticPr fontId="4"/>
  </si>
  <si>
    <t>事業実施期間</t>
    <rPh sb="0" eb="2">
      <t>ジギョウ</t>
    </rPh>
    <rPh sb="2" eb="4">
      <t>ジッシ</t>
    </rPh>
    <rPh sb="4" eb="6">
      <t>キカン</t>
    </rPh>
    <phoneticPr fontId="4"/>
  </si>
  <si>
    <t>自家消費型
太陽光発電設備</t>
    <rPh sb="0" eb="2">
      <t>ジカ</t>
    </rPh>
    <rPh sb="2" eb="5">
      <t>ショウヒガタ</t>
    </rPh>
    <rPh sb="6" eb="9">
      <t>タイヨウコウ</t>
    </rPh>
    <rPh sb="9" eb="11">
      <t>ハツデン</t>
    </rPh>
    <rPh sb="11" eb="13">
      <t>セツビ</t>
    </rPh>
    <phoneticPr fontId="4"/>
  </si>
  <si>
    <t>太陽光パネル</t>
    <rPh sb="0" eb="3">
      <t>タイヨウコウ</t>
    </rPh>
    <phoneticPr fontId="4"/>
  </si>
  <si>
    <t>合計出力</t>
    <rPh sb="0" eb="1">
      <t>ゴウ</t>
    </rPh>
    <rPh sb="1" eb="2">
      <t>ケイ</t>
    </rPh>
    <rPh sb="2" eb="3">
      <t>デ</t>
    </rPh>
    <rPh sb="3" eb="4">
      <t>チカラ</t>
    </rPh>
    <phoneticPr fontId="4"/>
  </si>
  <si>
    <t>kW</t>
    <phoneticPr fontId="4"/>
  </si>
  <si>
    <t>メーカー名</t>
    <rPh sb="4" eb="5">
      <t>メイ</t>
    </rPh>
    <phoneticPr fontId="6"/>
  </si>
  <si>
    <t>型式及び数量</t>
    <rPh sb="0" eb="2">
      <t>カタシキ</t>
    </rPh>
    <rPh sb="2" eb="3">
      <t>オヨ</t>
    </rPh>
    <rPh sb="4" eb="6">
      <t>スウリョウ</t>
    </rPh>
    <phoneticPr fontId="6"/>
  </si>
  <si>
    <t>パワーコンディショナー</t>
    <phoneticPr fontId="4"/>
  </si>
  <si>
    <t>蓄電池</t>
    <rPh sb="0" eb="3">
      <t>チクデンチ</t>
    </rPh>
    <phoneticPr fontId="6"/>
  </si>
  <si>
    <t>家庭用蓄電池</t>
    <rPh sb="0" eb="3">
      <t>カテイヨウ</t>
    </rPh>
    <rPh sb="3" eb="6">
      <t>チクデンチ</t>
    </rPh>
    <phoneticPr fontId="6"/>
  </si>
  <si>
    <t>業務用蓄電池</t>
    <rPh sb="0" eb="3">
      <t>ギョウムヨウ</t>
    </rPh>
    <rPh sb="3" eb="6">
      <t>チクデンチ</t>
    </rPh>
    <phoneticPr fontId="6"/>
  </si>
  <si>
    <t>余剰電力売電の有無</t>
    <phoneticPr fontId="4"/>
  </si>
  <si>
    <t>有　　　無</t>
    <phoneticPr fontId="4"/>
  </si>
  <si>
    <t>売電先（有の場合）</t>
    <rPh sb="0" eb="2">
      <t>バイデン</t>
    </rPh>
    <rPh sb="2" eb="3">
      <t>サキ</t>
    </rPh>
    <rPh sb="4" eb="5">
      <t>ア</t>
    </rPh>
    <rPh sb="6" eb="8">
      <t>バアイ</t>
    </rPh>
    <phoneticPr fontId="4"/>
  </si>
  <si>
    <t>自家消費率見込み</t>
    <rPh sb="0" eb="2">
      <t>ジカ</t>
    </rPh>
    <rPh sb="2" eb="5">
      <t>ショウヒリツ</t>
    </rPh>
    <rPh sb="5" eb="7">
      <t>ミコ</t>
    </rPh>
    <phoneticPr fontId="6"/>
  </si>
  <si>
    <t>①</t>
    <phoneticPr fontId="6"/>
  </si>
  <si>
    <t>kWh</t>
    <phoneticPr fontId="6"/>
  </si>
  <si>
    <t>②</t>
    <phoneticPr fontId="6"/>
  </si>
  <si>
    <t>③</t>
    <phoneticPr fontId="6"/>
  </si>
  <si>
    <t>％</t>
    <phoneticPr fontId="6"/>
  </si>
  <si>
    <t>④</t>
    <phoneticPr fontId="6"/>
  </si>
  <si>
    <t>＜確認事項＞</t>
    <rPh sb="1" eb="3">
      <t>カクニン</t>
    </rPh>
    <rPh sb="3" eb="5">
      <t>ジコウ</t>
    </rPh>
    <phoneticPr fontId="6"/>
  </si>
  <si>
    <t>私は，申請設備を処分制限期間に処分する場合，鹿児島県知事の承認を受け，指示された補助金額を返還します。</t>
    <phoneticPr fontId="6"/>
  </si>
  <si>
    <t>私は，申請設備に対し，国や地方自治体から他の補助金を申請・受領していません。</t>
    <phoneticPr fontId="6"/>
  </si>
  <si>
    <t>私は，設備の耐用年数が経過するまでの間，Jクレジット制度への登録を行いません。</t>
    <phoneticPr fontId="6"/>
  </si>
  <si>
    <t>私（法人の場合には代表者，役員及び従業員）は，鹿児島県暴力団排除条例（平成26年鹿児島県条例第22号）第２条に規定する暴力団，暴力団員，暴力団員等及び暴力団関係者ではありません。</t>
    <phoneticPr fontId="6"/>
  </si>
  <si>
    <t>私は，下記の(a)から(l)までにしめす再エネ特措法に基づく「事業計画策定ガイドライン（太陽光発電）」（資源エネルギー庁）に定める遵守事項等に準拠して事業を実施します（ただし，専らFITの認定を受けた者に対するものを除く。）。</t>
    <phoneticPr fontId="6"/>
  </si>
  <si>
    <t>(a)</t>
    <phoneticPr fontId="6"/>
  </si>
  <si>
    <t>地域住民や地域の自治体と適切なコミュニケーションを図るとともに,地域住民に十分配慮して事業を実施するよう努めること。</t>
    <phoneticPr fontId="6"/>
  </si>
  <si>
    <t>(b)</t>
    <phoneticPr fontId="6"/>
  </si>
  <si>
    <t>関係法令及び条例の規定に従い,土地開発等の設計・施工を行うこと。</t>
    <phoneticPr fontId="6"/>
  </si>
  <si>
    <t>(c)</t>
    <phoneticPr fontId="6"/>
  </si>
  <si>
    <t>防災,環境保全,景観保全を考慮し交付対象設備の設計を行うよう努めること。</t>
    <phoneticPr fontId="6"/>
  </si>
  <si>
    <t>(d)</t>
    <phoneticPr fontId="6"/>
  </si>
  <si>
    <t>一の場所において,設備を複数の設備に分割したものでないこと。詳細は「再生可能エネルギー発電事業計画における再生可能エネルギー発電設備の設置場所について」（資源エネルギー庁省エネルギー・新エネルギー部新エネルギー課再生可能エネルギー推進室）を参照のこと。</t>
    <phoneticPr fontId="6"/>
  </si>
  <si>
    <t>(e)</t>
    <phoneticPr fontId="6"/>
  </si>
  <si>
    <t>20kW以上の太陽光発電設備の場合,発電設備を囲う柵塀を設置するとともに,柵塀等の外側の見えやすい場所に標識（交付対象事業者の名称・代表者氏名・住所・連絡先電話番号，保守点検責任者の名称・氏名・住所・連絡先電話番号，運転開始年月日，「地域脱炭素移行・再エネ推進交付金」により設置した旨を記載したもの）を掲示すること。ただし，屋根置きの場合には，省略可能とする。</t>
    <phoneticPr fontId="6"/>
  </si>
  <si>
    <t>(f)</t>
    <phoneticPr fontId="6"/>
  </si>
  <si>
    <t xml:space="preserve"> 電気事業法の規定に基づく技術基準適合義務,立入検査,報告徴収に対する資料の提出に対応するため,発電設備の設計図書や竣工試験データを含む完成図書を作成し,適切な方法で管理及び保存すること。</t>
    <phoneticPr fontId="6"/>
  </si>
  <si>
    <t>(g)</t>
    <phoneticPr fontId="6"/>
  </si>
  <si>
    <t>設備の設置後,適切な保守点検及び維持管理を実施すること。</t>
    <phoneticPr fontId="6"/>
  </si>
  <si>
    <t>(h)</t>
    <phoneticPr fontId="6"/>
  </si>
  <si>
    <t>接続契約を締結している一般送配電事業者又は特定送配電事業者から国が定める出力制御の指針に基づいた出力制御の要請を受けたときは,適切な方法により協力すること。</t>
    <phoneticPr fontId="6"/>
  </si>
  <si>
    <t>(i)</t>
    <phoneticPr fontId="6"/>
  </si>
  <si>
    <t>防災,環境保全,景観保全の観点から計画段階で予期しなかった問題が生じた場合,適切な対策を講じ,災害防止や自然破壊,近隣への配慮を行うよう努めること。</t>
    <phoneticPr fontId="6"/>
  </si>
  <si>
    <t>(j)</t>
    <phoneticPr fontId="6"/>
  </si>
  <si>
    <t>交付対象設備を処分する際は,関係法令(立地する自治体の条例を含む。）の規定を遵守すること。</t>
    <phoneticPr fontId="6"/>
  </si>
  <si>
    <t>(k)</t>
    <phoneticPr fontId="6"/>
  </si>
  <si>
    <t xml:space="preserve"> 10kW以上の太陽光発電設備の場合, 交付 対象設備の解体・撤去等に係る廃棄等費用について,「廃棄等費用積立ガイドライン」(資源エネルギー庁)を参考に,必要な経費を算定し,積立等の方法により確保する計画を策定し,その計画に従い適切な経費の積立等を行い,発電事業の終了時において,適切な廃棄・リサイクルを実施すること。</t>
    <phoneticPr fontId="6"/>
  </si>
  <si>
    <t>(l)</t>
    <phoneticPr fontId="6"/>
  </si>
  <si>
    <t>10kW以上の太陽光発電設備の場合,災害等による撤去及び処分に備えた火災保険や地震保険,第三者賠償保険等に加入するよう努めること。</t>
    <phoneticPr fontId="6"/>
  </si>
  <si>
    <t>資本金の額又は出資の総額</t>
    <phoneticPr fontId="4"/>
  </si>
  <si>
    <t>第２号様式（第５条，第９条関係）</t>
    <rPh sb="10" eb="11">
      <t>ダイ</t>
    </rPh>
    <rPh sb="12" eb="13">
      <t>ジョウ</t>
    </rPh>
    <phoneticPr fontId="4"/>
  </si>
  <si>
    <t>着手(予定)</t>
    <rPh sb="0" eb="2">
      <t>チャクシュ</t>
    </rPh>
    <phoneticPr fontId="4"/>
  </si>
  <si>
    <t>完了(予定)</t>
    <rPh sb="0" eb="2">
      <t>カンリョウ</t>
    </rPh>
    <phoneticPr fontId="4"/>
  </si>
  <si>
    <t>t-CO2</t>
    <phoneticPr fontId="4"/>
  </si>
  <si>
    <t>※□にチェックを入れてください</t>
    <rPh sb="8" eb="9">
      <t>イ</t>
    </rPh>
    <phoneticPr fontId="3"/>
  </si>
  <si>
    <t>①－②</t>
    <phoneticPr fontId="3"/>
  </si>
  <si>
    <r>
      <t>以下の確認事項について，内容を確認し了承しました。</t>
    </r>
    <r>
      <rPr>
        <b/>
        <sz val="9"/>
        <color theme="1"/>
        <rFont val="ＭＳ Ｐゴシック"/>
        <family val="3"/>
        <charset val="128"/>
      </rPr>
      <t>（了承される場合は□に☑を入れてください。）</t>
    </r>
    <phoneticPr fontId="6"/>
  </si>
  <si>
    <t>所 在 地</t>
    <rPh sb="0" eb="1">
      <t>ショ</t>
    </rPh>
    <rPh sb="2" eb="3">
      <t>ザイ</t>
    </rPh>
    <rPh sb="4" eb="5">
      <t>チ</t>
    </rPh>
    <phoneticPr fontId="4"/>
  </si>
  <si>
    <t>最終完了する日を指します。</t>
    <rPh sb="0" eb="4">
      <t>サイシュウカンリョウ</t>
    </rPh>
    <rPh sb="6" eb="7">
      <t>ヒ</t>
    </rPh>
    <rPh sb="8" eb="9">
      <t>サ</t>
    </rPh>
    <phoneticPr fontId="3"/>
  </si>
  <si>
    <t>*事業実施期間の着手とは発注又は契約のいずれか早い日、完了は工事完了又は費用の支払いが</t>
    <rPh sb="1" eb="7">
      <t>ジギョウジッシキカン</t>
    </rPh>
    <rPh sb="8" eb="10">
      <t>チャクシュ</t>
    </rPh>
    <rPh sb="12" eb="14">
      <t>ハッチュウ</t>
    </rPh>
    <rPh sb="14" eb="15">
      <t>マタ</t>
    </rPh>
    <rPh sb="16" eb="18">
      <t>ケイヤク</t>
    </rPh>
    <rPh sb="23" eb="24">
      <t>ハヤ</t>
    </rPh>
    <rPh sb="25" eb="26">
      <t>ニチ</t>
    </rPh>
    <rPh sb="27" eb="29">
      <t>カンリョウ</t>
    </rPh>
    <rPh sb="30" eb="32">
      <t>コウジ</t>
    </rPh>
    <rPh sb="32" eb="34">
      <t>カンリョウ</t>
    </rPh>
    <rPh sb="34" eb="35">
      <t>マタ</t>
    </rPh>
    <rPh sb="36" eb="38">
      <t>ヒヨウ</t>
    </rPh>
    <rPh sb="39" eb="41">
      <t>シハラ</t>
    </rPh>
    <phoneticPr fontId="3"/>
  </si>
  <si>
    <t>第13号様式（第12条関係）</t>
    <rPh sb="0" eb="1">
      <t>ダイ</t>
    </rPh>
    <rPh sb="3" eb="4">
      <t>ゴウ</t>
    </rPh>
    <rPh sb="4" eb="6">
      <t>ヨウシキ</t>
    </rPh>
    <rPh sb="10" eb="11">
      <t>ジョウ</t>
    </rPh>
    <phoneticPr fontId="4"/>
  </si>
  <si>
    <t>事業実績書</t>
    <rPh sb="0" eb="2">
      <t>ジギョウ</t>
    </rPh>
    <rPh sb="2" eb="4">
      <t>ジッセキ</t>
    </rPh>
    <rPh sb="4" eb="5">
      <t>ショ</t>
    </rPh>
    <phoneticPr fontId="4"/>
  </si>
  <si>
    <t>所  在  地</t>
    <rPh sb="0" eb="1">
      <t>ショ</t>
    </rPh>
    <rPh sb="3" eb="4">
      <t>ザイ</t>
    </rPh>
    <rPh sb="6" eb="7">
      <t>チ</t>
    </rPh>
    <phoneticPr fontId="4"/>
  </si>
  <si>
    <t>着手</t>
    <rPh sb="0" eb="2">
      <t>チャクシュ</t>
    </rPh>
    <phoneticPr fontId="4"/>
  </si>
  <si>
    <t>完了</t>
    <rPh sb="0" eb="2">
      <t>カンリョウ</t>
    </rPh>
    <phoneticPr fontId="4"/>
  </si>
  <si>
    <t>第３号様式（第５条，第９条，第12条関係）</t>
    <rPh sb="0" eb="1">
      <t>ダイ</t>
    </rPh>
    <rPh sb="2" eb="3">
      <t>ゴウ</t>
    </rPh>
    <rPh sb="3" eb="5">
      <t>ヨウシキ</t>
    </rPh>
    <rPh sb="6" eb="7">
      <t>ダイ</t>
    </rPh>
    <rPh sb="8" eb="9">
      <t>ジョウ</t>
    </rPh>
    <rPh sb="10" eb="11">
      <t>ダイ</t>
    </rPh>
    <rPh sb="12" eb="13">
      <t>ジョウ</t>
    </rPh>
    <rPh sb="14" eb="15">
      <t>ダイ</t>
    </rPh>
    <rPh sb="17" eb="18">
      <t>ジョウ</t>
    </rPh>
    <rPh sb="18" eb="20">
      <t>カンケイ</t>
    </rPh>
    <phoneticPr fontId="6"/>
  </si>
  <si>
    <t>（変更）収支予算（精算）書</t>
    <phoneticPr fontId="6"/>
  </si>
  <si>
    <t>1　収入の部</t>
    <rPh sb="5" eb="6">
      <t>ブ</t>
    </rPh>
    <phoneticPr fontId="6"/>
  </si>
  <si>
    <t>区　　分</t>
    <rPh sb="0" eb="1">
      <t>ク</t>
    </rPh>
    <rPh sb="3" eb="4">
      <t>ブン</t>
    </rPh>
    <phoneticPr fontId="6"/>
  </si>
  <si>
    <t>予算額</t>
    <rPh sb="0" eb="3">
      <t>ヨサンガク</t>
    </rPh>
    <phoneticPr fontId="6"/>
  </si>
  <si>
    <t>（精算額）</t>
    <rPh sb="1" eb="4">
      <t>セイサンガク</t>
    </rPh>
    <phoneticPr fontId="6"/>
  </si>
  <si>
    <t>（増減額）</t>
    <rPh sb="1" eb="4">
      <t>ゾウゲンガク</t>
    </rPh>
    <phoneticPr fontId="6"/>
  </si>
  <si>
    <t>備考</t>
    <rPh sb="0" eb="2">
      <t>ビコウ</t>
    </rPh>
    <phoneticPr fontId="6"/>
  </si>
  <si>
    <t>補　　助　　金</t>
    <rPh sb="0" eb="1">
      <t>ホ</t>
    </rPh>
    <rPh sb="3" eb="4">
      <t>スケ</t>
    </rPh>
    <rPh sb="6" eb="7">
      <t>キン</t>
    </rPh>
    <phoneticPr fontId="6"/>
  </si>
  <si>
    <t>円</t>
    <rPh sb="0" eb="1">
      <t>エン</t>
    </rPh>
    <phoneticPr fontId="6"/>
  </si>
  <si>
    <t>自　己　資　金</t>
    <rPh sb="0" eb="1">
      <t>ジ</t>
    </rPh>
    <rPh sb="2" eb="3">
      <t>オノレ</t>
    </rPh>
    <rPh sb="4" eb="5">
      <t>シ</t>
    </rPh>
    <rPh sb="6" eb="7">
      <t>キン</t>
    </rPh>
    <phoneticPr fontId="6"/>
  </si>
  <si>
    <t>そ　　の　　他</t>
    <rPh sb="6" eb="7">
      <t>タ</t>
    </rPh>
    <phoneticPr fontId="6"/>
  </si>
  <si>
    <t>合計</t>
    <rPh sb="0" eb="2">
      <t>ゴウケイ</t>
    </rPh>
    <phoneticPr fontId="6"/>
  </si>
  <si>
    <t>2　支出の部</t>
    <rPh sb="2" eb="4">
      <t>シシュツ</t>
    </rPh>
    <rPh sb="5" eb="6">
      <t>ブ</t>
    </rPh>
    <phoneticPr fontId="6"/>
  </si>
  <si>
    <t>補助対象経費</t>
    <rPh sb="0" eb="2">
      <t>ホジョ</t>
    </rPh>
    <rPh sb="2" eb="4">
      <t>タイショウ</t>
    </rPh>
    <rPh sb="4" eb="6">
      <t>ケイヒ</t>
    </rPh>
    <phoneticPr fontId="6"/>
  </si>
  <si>
    <t>規格</t>
    <rPh sb="0" eb="2">
      <t>キカク</t>
    </rPh>
    <phoneticPr fontId="6"/>
  </si>
  <si>
    <t>補助金額</t>
    <rPh sb="0" eb="3">
      <t>ホジョキン</t>
    </rPh>
    <rPh sb="3" eb="4">
      <t>ガク</t>
    </rPh>
    <phoneticPr fontId="6"/>
  </si>
  <si>
    <t>交付上限</t>
    <rPh sb="0" eb="2">
      <t>コウフ</t>
    </rPh>
    <rPh sb="2" eb="4">
      <t>ジョウゲン</t>
    </rPh>
    <phoneticPr fontId="6"/>
  </si>
  <si>
    <t>kW</t>
    <phoneticPr fontId="6"/>
  </si>
  <si>
    <t>産業用蓄電池</t>
    <rPh sb="0" eb="3">
      <t>サンギョウヨウ</t>
    </rPh>
    <rPh sb="3" eb="6">
      <t>チクデンチ</t>
    </rPh>
    <phoneticPr fontId="6"/>
  </si>
  <si>
    <t>合　　計</t>
    <phoneticPr fontId="6"/>
  </si>
  <si>
    <t>※１　全て消費税抜き（小数点以下は切り捨て）で計上してください。</t>
    <rPh sb="3" eb="4">
      <t>スベ</t>
    </rPh>
    <rPh sb="5" eb="8">
      <t>ショウヒゼイ</t>
    </rPh>
    <rPh sb="8" eb="9">
      <t>ヌ</t>
    </rPh>
    <rPh sb="11" eb="14">
      <t>ショウスウテン</t>
    </rPh>
    <rPh sb="14" eb="16">
      <t>イカ</t>
    </rPh>
    <rPh sb="17" eb="18">
      <t>キ</t>
    </rPh>
    <rPh sb="19" eb="20">
      <t>ス</t>
    </rPh>
    <rPh sb="23" eb="25">
      <t>ケイジョウ</t>
    </rPh>
    <phoneticPr fontId="6"/>
  </si>
  <si>
    <t>※２　補助対象経費は，本体，パワコン等の付属品及び工事費（税抜き）です。</t>
    <phoneticPr fontId="6"/>
  </si>
  <si>
    <t>※４　蓄電池容量（定格容量）は，小数点以下切り捨てで記載してください。</t>
    <rPh sb="3" eb="6">
      <t>チクデンチ</t>
    </rPh>
    <rPh sb="6" eb="8">
      <t>ヨウリョウ</t>
    </rPh>
    <rPh sb="9" eb="11">
      <t>テイカク</t>
    </rPh>
    <rPh sb="11" eb="13">
      <t>ヨウリョウ</t>
    </rPh>
    <rPh sb="16" eb="19">
      <t>ショウスウテン</t>
    </rPh>
    <rPh sb="19" eb="21">
      <t>イカ</t>
    </rPh>
    <rPh sb="21" eb="22">
      <t>キ</t>
    </rPh>
    <rPh sb="23" eb="24">
      <t>ス</t>
    </rPh>
    <rPh sb="26" eb="28">
      <t>キサイ</t>
    </rPh>
    <phoneticPr fontId="6"/>
  </si>
  <si>
    <t>※５　補助金額は規格に補助率を乗じた額と交付上限額のいずれか低い方です。</t>
    <rPh sb="3" eb="6">
      <t>ホジョキン</t>
    </rPh>
    <rPh sb="6" eb="7">
      <t>ガク</t>
    </rPh>
    <rPh sb="8" eb="10">
      <t>キカク</t>
    </rPh>
    <rPh sb="11" eb="14">
      <t>ホジョリツ</t>
    </rPh>
    <rPh sb="15" eb="16">
      <t>ジョウ</t>
    </rPh>
    <rPh sb="18" eb="19">
      <t>ガク</t>
    </rPh>
    <rPh sb="20" eb="22">
      <t>コウフ</t>
    </rPh>
    <rPh sb="22" eb="25">
      <t>ジョウゲンガク</t>
    </rPh>
    <rPh sb="30" eb="31">
      <t>ヒク</t>
    </rPh>
    <rPh sb="32" eb="33">
      <t>ホウ</t>
    </rPh>
    <phoneticPr fontId="6"/>
  </si>
  <si>
    <t>※６　収入の部の合計と支出の部の合計が一致するように記載してください。</t>
    <rPh sb="3" eb="5">
      <t>シュウニュウ</t>
    </rPh>
    <rPh sb="6" eb="7">
      <t>ブ</t>
    </rPh>
    <rPh sb="8" eb="10">
      <t>ゴウケイ</t>
    </rPh>
    <rPh sb="11" eb="13">
      <t>シシュツ</t>
    </rPh>
    <rPh sb="14" eb="15">
      <t>ブ</t>
    </rPh>
    <rPh sb="16" eb="18">
      <t>ゴウケイ</t>
    </rPh>
    <rPh sb="19" eb="21">
      <t>イッチ</t>
    </rPh>
    <rPh sb="26" eb="28">
      <t>キサイ</t>
    </rPh>
    <phoneticPr fontId="6"/>
  </si>
  <si>
    <t>※３　太陽光発電の出力は，太陽光パネルとパワーコンディショナーのどちらか
      出力の低い値（小数点以下切り捨て）を記載してください。</t>
    <rPh sb="3" eb="6">
      <t>タイヨウコウ</t>
    </rPh>
    <rPh sb="6" eb="8">
      <t>ハツデン</t>
    </rPh>
    <rPh sb="9" eb="11">
      <t>シュツリョク</t>
    </rPh>
    <rPh sb="13" eb="16">
      <t>タイヨウコウ</t>
    </rPh>
    <rPh sb="43" eb="45">
      <t>シュツリョク</t>
    </rPh>
    <rPh sb="46" eb="47">
      <t>ヒク</t>
    </rPh>
    <rPh sb="48" eb="49">
      <t>アタイ</t>
    </rPh>
    <rPh sb="61" eb="63">
      <t>キサイ</t>
    </rPh>
    <phoneticPr fontId="6"/>
  </si>
  <si>
    <r>
      <t>※７　書式内の（かっこ書き）部分は、使用しない場合は</t>
    </r>
    <r>
      <rPr>
        <strike/>
        <sz val="11"/>
        <rFont val="ＭＳ 明朝"/>
        <family val="1"/>
        <charset val="128"/>
      </rPr>
      <t>取り消し線</t>
    </r>
    <r>
      <rPr>
        <sz val="11"/>
        <rFont val="ＭＳ 明朝"/>
        <family val="1"/>
        <charset val="128"/>
      </rPr>
      <t>で消してください。</t>
    </r>
    <rPh sb="3" eb="5">
      <t>ショシキ</t>
    </rPh>
    <rPh sb="5" eb="6">
      <t>ナイ</t>
    </rPh>
    <rPh sb="11" eb="12">
      <t>ガ</t>
    </rPh>
    <rPh sb="14" eb="16">
      <t>ブブン</t>
    </rPh>
    <rPh sb="18" eb="20">
      <t>シヨウ</t>
    </rPh>
    <rPh sb="23" eb="25">
      <t>バアイ</t>
    </rPh>
    <rPh sb="26" eb="27">
      <t>ト</t>
    </rPh>
    <rPh sb="28" eb="29">
      <t>ケ</t>
    </rPh>
    <rPh sb="30" eb="31">
      <t>セン</t>
    </rPh>
    <rPh sb="32" eb="33">
      <t>ケ</t>
    </rPh>
    <phoneticPr fontId="3"/>
  </si>
  <si>
    <t>第18号様式（第21条関係）</t>
    <phoneticPr fontId="4"/>
  </si>
  <si>
    <t>年</t>
    <rPh sb="0" eb="1">
      <t>ネン</t>
    </rPh>
    <phoneticPr fontId="3"/>
  </si>
  <si>
    <t>月</t>
    <rPh sb="0" eb="1">
      <t>ガツ</t>
    </rPh>
    <phoneticPr fontId="3"/>
  </si>
  <si>
    <t>鹿児島県知事</t>
    <rPh sb="0" eb="4">
      <t>カゴシマケン</t>
    </rPh>
    <rPh sb="4" eb="6">
      <t>チジ</t>
    </rPh>
    <phoneticPr fontId="3"/>
  </si>
  <si>
    <t>殿</t>
    <rPh sb="0" eb="1">
      <t>ドノ</t>
    </rPh>
    <phoneticPr fontId="3"/>
  </si>
  <si>
    <t>住所</t>
    <rPh sb="0" eb="2">
      <t>ジュウショ</t>
    </rPh>
    <phoneticPr fontId="3"/>
  </si>
  <si>
    <t>法人等名称</t>
    <rPh sb="0" eb="2">
      <t>ホウジン</t>
    </rPh>
    <rPh sb="2" eb="3">
      <t>トウ</t>
    </rPh>
    <rPh sb="3" eb="5">
      <t>メイショウ</t>
    </rPh>
    <phoneticPr fontId="3"/>
  </si>
  <si>
    <t>代表者の職・氏名</t>
    <rPh sb="0" eb="3">
      <t>ダイヒョウシャ</t>
    </rPh>
    <rPh sb="4" eb="5">
      <t>ショク</t>
    </rPh>
    <rPh sb="6" eb="8">
      <t>シメイ</t>
    </rPh>
    <phoneticPr fontId="3"/>
  </si>
  <si>
    <t>自家消費割合報告書</t>
    <phoneticPr fontId="3"/>
  </si>
  <si>
    <t>記</t>
    <rPh sb="0" eb="1">
      <t>キ</t>
    </rPh>
    <phoneticPr fontId="3"/>
  </si>
  <si>
    <t>１　事業完了年月日</t>
    <rPh sb="2" eb="4">
      <t>ジギョウ</t>
    </rPh>
    <rPh sb="4" eb="6">
      <t>カンリョウ</t>
    </rPh>
    <rPh sb="6" eb="9">
      <t>ネンガッピ</t>
    </rPh>
    <phoneticPr fontId="3"/>
  </si>
  <si>
    <t>　　令和　年　月　日</t>
    <rPh sb="2" eb="4">
      <t>レイワ</t>
    </rPh>
    <rPh sb="5" eb="6">
      <t>ネン</t>
    </rPh>
    <rPh sb="7" eb="8">
      <t>ガツ</t>
    </rPh>
    <rPh sb="9" eb="10">
      <t>ニチ</t>
    </rPh>
    <phoneticPr fontId="3"/>
  </si>
  <si>
    <t>　</t>
    <phoneticPr fontId="3"/>
  </si>
  <si>
    <t>(1)</t>
    <phoneticPr fontId="3"/>
  </si>
  <si>
    <t>導入した施設の名称</t>
    <rPh sb="0" eb="2">
      <t>ドウニュウ</t>
    </rPh>
    <rPh sb="4" eb="6">
      <t>シセツ</t>
    </rPh>
    <rPh sb="7" eb="9">
      <t>メイショウ</t>
    </rPh>
    <phoneticPr fontId="3"/>
  </si>
  <si>
    <t>(2)</t>
  </si>
  <si>
    <t>導入した施設の所在地</t>
    <rPh sb="0" eb="2">
      <t>ドウニュウ</t>
    </rPh>
    <rPh sb="4" eb="6">
      <t>シセツ</t>
    </rPh>
    <rPh sb="7" eb="10">
      <t>ショザイチ</t>
    </rPh>
    <phoneticPr fontId="3"/>
  </si>
  <si>
    <t>(3)</t>
  </si>
  <si>
    <t>導入した設備の種類及び規模</t>
    <rPh sb="0" eb="2">
      <t>ドウニュウ</t>
    </rPh>
    <rPh sb="4" eb="6">
      <t>セツビ</t>
    </rPh>
    <rPh sb="7" eb="9">
      <t>シュルイ</t>
    </rPh>
    <rPh sb="9" eb="10">
      <t>オヨ</t>
    </rPh>
    <rPh sb="11" eb="13">
      <t>キボ</t>
    </rPh>
    <phoneticPr fontId="3"/>
  </si>
  <si>
    <t>３　利用状況</t>
    <rPh sb="2" eb="4">
      <t>リヨウ</t>
    </rPh>
    <rPh sb="4" eb="6">
      <t>ジョウキョウ</t>
    </rPh>
    <phoneticPr fontId="3"/>
  </si>
  <si>
    <t>令和７年度</t>
    <rPh sb="0" eb="2">
      <t>レイワ</t>
    </rPh>
    <rPh sb="3" eb="5">
      <t>ネンド</t>
    </rPh>
    <phoneticPr fontId="3"/>
  </si>
  <si>
    <t>期間電気使用量</t>
    <rPh sb="0" eb="2">
      <t>キカン</t>
    </rPh>
    <rPh sb="2" eb="4">
      <t>デンキ</t>
    </rPh>
    <rPh sb="4" eb="7">
      <t>シヨウリョウ</t>
    </rPh>
    <phoneticPr fontId="3"/>
  </si>
  <si>
    <t>kWh</t>
    <phoneticPr fontId="3"/>
  </si>
  <si>
    <t>期間発電量</t>
    <rPh sb="0" eb="2">
      <t>キカン</t>
    </rPh>
    <rPh sb="2" eb="5">
      <t>ハツデンリョウ</t>
    </rPh>
    <phoneticPr fontId="3"/>
  </si>
  <si>
    <t>期間売電量</t>
    <rPh sb="0" eb="2">
      <t>キカン</t>
    </rPh>
    <rPh sb="2" eb="4">
      <t>バイデン</t>
    </rPh>
    <rPh sb="4" eb="5">
      <t>リョウ</t>
    </rPh>
    <phoneticPr fontId="3"/>
  </si>
  <si>
    <t>(4)</t>
  </si>
  <si>
    <t>自家消費率</t>
    <rPh sb="0" eb="2">
      <t>ジカ</t>
    </rPh>
    <rPh sb="2" eb="5">
      <t>ショウヒリツ</t>
    </rPh>
    <phoneticPr fontId="3"/>
  </si>
  <si>
    <t>％</t>
    <phoneticPr fontId="3"/>
  </si>
  <si>
    <t>(5)</t>
  </si>
  <si>
    <t>排出係数</t>
    <rPh sb="0" eb="2">
      <t>ハイシュツ</t>
    </rPh>
    <rPh sb="2" eb="4">
      <t>ケイスウ</t>
    </rPh>
    <phoneticPr fontId="3"/>
  </si>
  <si>
    <t>(6)</t>
  </si>
  <si>
    <t>CO2排出削減量</t>
    <rPh sb="3" eb="5">
      <t>ハイシュツ</t>
    </rPh>
    <rPh sb="5" eb="8">
      <t>サクゲンリョウ</t>
    </rPh>
    <phoneticPr fontId="3"/>
  </si>
  <si>
    <t>t-CO2</t>
    <phoneticPr fontId="3"/>
  </si>
  <si>
    <t>注　①電気使用量，②発電量，③自家消費量がわかる資料等を添付してください。</t>
    <rPh sb="24" eb="26">
      <t>シリョウ</t>
    </rPh>
    <phoneticPr fontId="3"/>
  </si>
  <si>
    <t>産業分類＊1</t>
    <rPh sb="0" eb="2">
      <t>サンギョウ</t>
    </rPh>
    <rPh sb="2" eb="4">
      <t>ブンルイ</t>
    </rPh>
    <phoneticPr fontId="4"/>
  </si>
  <si>
    <t xml:space="preserve"> 中分類コ－ド　　　　　　　　 　</t>
    <rPh sb="1" eb="4">
      <t>チュウブンルイ</t>
    </rPh>
    <phoneticPr fontId="3"/>
  </si>
  <si>
    <t>項目名</t>
    <rPh sb="0" eb="3">
      <t>コウモクメイ</t>
    </rPh>
    <phoneticPr fontId="3"/>
  </si>
  <si>
    <t>＊1　日本標準産業分類の中分類コ－ドを記入して下さい。</t>
    <rPh sb="3" eb="11">
      <t>ニホンヒョウジュンサンギョウブンルイ</t>
    </rPh>
    <rPh sb="12" eb="15">
      <t>チュウブンルイ</t>
    </rPh>
    <rPh sb="19" eb="21">
      <t>キニュウ</t>
    </rPh>
    <rPh sb="23" eb="24">
      <t>クダ</t>
    </rPh>
    <phoneticPr fontId="3"/>
  </si>
  <si>
    <t>　＊1　日本標準産業分類の中分類コ－ドを記入して下さい。</t>
    <rPh sb="4" eb="8">
      <t>ニホンヒョウジュン</t>
    </rPh>
    <rPh sb="8" eb="12">
      <t>サンギョウブンルイ</t>
    </rPh>
    <rPh sb="13" eb="16">
      <t>チュウブンルイ</t>
    </rPh>
    <rPh sb="20" eb="22">
      <t>キニュウ</t>
    </rPh>
    <rPh sb="24" eb="25">
      <t>クダ</t>
    </rPh>
    <phoneticPr fontId="3"/>
  </si>
  <si>
    <t xml:space="preserve"> 　中分類コ－ド　　　　　　　　 　</t>
    <rPh sb="2" eb="5">
      <t>チュウブンルイ</t>
    </rPh>
    <phoneticPr fontId="3"/>
  </si>
  <si>
    <t xml:space="preserve">  補助金交付要綱第２条の県内中小事業者等に 該当する□　しない□</t>
    <rPh sb="2" eb="5">
      <t>ホジョキン</t>
    </rPh>
    <rPh sb="5" eb="9">
      <t>コウフヨウコウ</t>
    </rPh>
    <rPh sb="9" eb="10">
      <t>ダイ</t>
    </rPh>
    <rPh sb="11" eb="12">
      <t>ジョウ</t>
    </rPh>
    <rPh sb="13" eb="15">
      <t>ケンナイ</t>
    </rPh>
    <rPh sb="15" eb="20">
      <t>チュウショウジギョウシャ</t>
    </rPh>
    <rPh sb="20" eb="21">
      <t>トウ</t>
    </rPh>
    <rPh sb="23" eb="25">
      <t>ガイトウ</t>
    </rPh>
    <phoneticPr fontId="3"/>
  </si>
  <si>
    <t>２　報告する施設の概要</t>
    <rPh sb="2" eb="4">
      <t>ホウコク</t>
    </rPh>
    <rPh sb="6" eb="8">
      <t>シセツ</t>
    </rPh>
    <rPh sb="9" eb="11">
      <t>ガイヨウ</t>
    </rPh>
    <phoneticPr fontId="3"/>
  </si>
  <si>
    <t>注：建物上に設備を設置する場所は建物の所在地（建物の登記上の地番）</t>
    <rPh sb="0" eb="1">
      <t>チュウ</t>
    </rPh>
    <rPh sb="2" eb="4">
      <t>タテモノ</t>
    </rPh>
    <rPh sb="4" eb="5">
      <t>ジョウ</t>
    </rPh>
    <rPh sb="6" eb="8">
      <t>セツビ</t>
    </rPh>
    <rPh sb="9" eb="11">
      <t>セッチ</t>
    </rPh>
    <rPh sb="13" eb="15">
      <t>バショ</t>
    </rPh>
    <rPh sb="16" eb="18">
      <t>タテモノ</t>
    </rPh>
    <rPh sb="19" eb="22">
      <t>ショザイチ</t>
    </rPh>
    <rPh sb="23" eb="25">
      <t>タテモノ</t>
    </rPh>
    <rPh sb="26" eb="29">
      <t>トウキジョウ</t>
    </rPh>
    <rPh sb="28" eb="29">
      <t>ジョウ</t>
    </rPh>
    <rPh sb="30" eb="32">
      <t>チバン</t>
    </rPh>
    <phoneticPr fontId="3"/>
  </si>
  <si>
    <r>
      <t>設備を設置する場所</t>
    </r>
    <r>
      <rPr>
        <vertAlign val="superscript"/>
        <sz val="10"/>
        <rFont val="ＭＳ 明朝"/>
        <family val="1"/>
        <charset val="128"/>
      </rPr>
      <t>注</t>
    </r>
    <r>
      <rPr>
        <sz val="10"/>
        <rFont val="ＭＳ 明朝"/>
        <family val="1"/>
        <charset val="128"/>
      </rPr>
      <t xml:space="preserve">
（登記上の地番）</t>
    </r>
    <rPh sb="3" eb="5">
      <t>セッチ</t>
    </rPh>
    <rPh sb="7" eb="9">
      <t>バショ</t>
    </rPh>
    <rPh sb="9" eb="10">
      <t>チュウ</t>
    </rPh>
    <rPh sb="12" eb="15">
      <t>トウキジョウ</t>
    </rPh>
    <rPh sb="16" eb="18">
      <t>チバン</t>
    </rPh>
    <phoneticPr fontId="4"/>
  </si>
  <si>
    <t>　　野立ての場合は、設備を設置する場所の登記上の地番（土地の登記上の地番［複数にまたがる場合は複数］）</t>
    <rPh sb="2" eb="4">
      <t>ノダ</t>
    </rPh>
    <rPh sb="6" eb="8">
      <t>バアイ</t>
    </rPh>
    <rPh sb="10" eb="12">
      <t>セツビ</t>
    </rPh>
    <rPh sb="13" eb="15">
      <t>セッチ</t>
    </rPh>
    <rPh sb="17" eb="19">
      <t>バショ</t>
    </rPh>
    <rPh sb="20" eb="23">
      <t>トウキジョウ</t>
    </rPh>
    <rPh sb="24" eb="26">
      <t>チバン</t>
    </rPh>
    <rPh sb="27" eb="29">
      <t>トチ</t>
    </rPh>
    <rPh sb="30" eb="33">
      <t>トウキジョウ</t>
    </rPh>
    <rPh sb="34" eb="36">
      <t>チバン</t>
    </rPh>
    <rPh sb="37" eb="39">
      <t>フクスウ</t>
    </rPh>
    <rPh sb="44" eb="46">
      <t>バアイ</t>
    </rPh>
    <rPh sb="47" eb="49">
      <t>フクスウ</t>
    </rPh>
    <phoneticPr fontId="3"/>
  </si>
  <si>
    <t>４　発電消費電力計画</t>
    <rPh sb="2" eb="4">
      <t>ハツデン</t>
    </rPh>
    <rPh sb="4" eb="6">
      <t>ショウヒ</t>
    </rPh>
    <rPh sb="6" eb="8">
      <t>デンリョク</t>
    </rPh>
    <rPh sb="8" eb="10">
      <t>ケイカク</t>
    </rPh>
    <phoneticPr fontId="6"/>
  </si>
  <si>
    <t>５　ＣＯ２排出削減量</t>
    <rPh sb="5" eb="7">
      <t>ハイシュツ</t>
    </rPh>
    <rPh sb="7" eb="10">
      <t>サクゲンリョウ</t>
    </rPh>
    <phoneticPr fontId="3"/>
  </si>
  <si>
    <t>設備出力合計</t>
    <rPh sb="0" eb="2">
      <t>セツビ</t>
    </rPh>
    <rPh sb="2" eb="3">
      <t>シュツ</t>
    </rPh>
    <rPh sb="3" eb="4">
      <t>リョク</t>
    </rPh>
    <rPh sb="4" eb="6">
      <t>ゴウケイ</t>
    </rPh>
    <phoneticPr fontId="3"/>
  </si>
  <si>
    <t>パワコン１</t>
    <phoneticPr fontId="3"/>
  </si>
  <si>
    <t>パワコン２</t>
  </si>
  <si>
    <t>パワコン３</t>
  </si>
  <si>
    <t>パワコン４</t>
  </si>
  <si>
    <t>パワコン５</t>
  </si>
  <si>
    <t>パワコン６</t>
  </si>
  <si>
    <t>パワコン７</t>
  </si>
  <si>
    <t>パワコン８</t>
  </si>
  <si>
    <t>パワコン９</t>
  </si>
  <si>
    <t>パワコン
１０</t>
    <phoneticPr fontId="3"/>
  </si>
  <si>
    <t>太陽光パネル
定格出力(kW)</t>
    <rPh sb="7" eb="9">
      <t>テイカク</t>
    </rPh>
    <rPh sb="9" eb="11">
      <t>シュツリョク</t>
    </rPh>
    <phoneticPr fontId="3"/>
  </si>
  <si>
    <t>パワーコンディショナー
定格出力(kW)</t>
    <rPh sb="12" eb="14">
      <t>テイカク</t>
    </rPh>
    <rPh sb="14" eb="16">
      <t>シュツリョク</t>
    </rPh>
    <phoneticPr fontId="3"/>
  </si>
  <si>
    <t>原則として再エネ発電設備によって発電した電気を蓄電するものであり,平時において充放電を繰り返す</t>
    <phoneticPr fontId="3"/>
  </si>
  <si>
    <t>ことを前提とした設備とします。</t>
    <phoneticPr fontId="3"/>
  </si>
  <si>
    <t>停電時のみに利用する非常用予備電源として使用しません。</t>
    <rPh sb="20" eb="22">
      <t>シヨウ</t>
    </rPh>
    <phoneticPr fontId="3"/>
  </si>
  <si>
    <t>①</t>
    <phoneticPr fontId="3"/>
  </si>
  <si>
    <t>②</t>
    <phoneticPr fontId="3"/>
  </si>
  <si>
    <t>③</t>
    <phoneticPr fontId="3"/>
  </si>
  <si>
    <t>（1）</t>
    <phoneticPr fontId="3"/>
  </si>
  <si>
    <t>（2）</t>
    <phoneticPr fontId="3"/>
  </si>
  <si>
    <t>蓄電システムであること。</t>
    <phoneticPr fontId="3"/>
  </si>
  <si>
    <t>各市町村の火災予防条例で定める安全基準の対象となる蓄電システムであること。</t>
    <phoneticPr fontId="3"/>
  </si>
  <si>
    <t>④</t>
    <phoneticPr fontId="3"/>
  </si>
  <si>
    <t>15.5万円/kWh(工事費込み・税抜き)以下の蓄電システムであること。</t>
    <phoneticPr fontId="3"/>
  </si>
  <si>
    <t>蓄電池パッケージ</t>
    <phoneticPr fontId="3"/>
  </si>
  <si>
    <t>(a) 蓄電池部（初期実効容量 1.0kWh 以上）とパワーコンディショナー等の電力変換装置等から構成</t>
    <phoneticPr fontId="3"/>
  </si>
  <si>
    <t>されるシステムであり,蓄電システム本体機器を含むシステム全体を一つのパッケージとして取り扱うもの</t>
    <phoneticPr fontId="3"/>
  </si>
  <si>
    <t>であること。</t>
  </si>
  <si>
    <t>※初期実効容量は,JEM規格で定義された初期実効容量のうち,計算値と計測値のいずれか低い方を適用する。</t>
  </si>
  <si>
    <t>※システム全体を統合して管理するための番号が付与されていること。</t>
  </si>
  <si>
    <t>（3）</t>
    <phoneticPr fontId="3"/>
  </si>
  <si>
    <t>初期実効容量,定格出力,出力可能時間,保有期間,廃棄方法,アフターサービス等について,所定の表示</t>
    <phoneticPr fontId="3"/>
  </si>
  <si>
    <t>がなされていること。（所定表示の内容は要綱を参照のこと）</t>
    <rPh sb="11" eb="15">
      <t>ショテイヒョウジ</t>
    </rPh>
    <rPh sb="16" eb="18">
      <t>ナイヨウ</t>
    </rPh>
    <rPh sb="19" eb="21">
      <t>ヨウコウ</t>
    </rPh>
    <rPh sb="22" eb="24">
      <t>サンショウ</t>
    </rPh>
    <phoneticPr fontId="3"/>
  </si>
  <si>
    <t>（4）</t>
    <phoneticPr fontId="3"/>
  </si>
  <si>
    <t>蓄電池部安全基準</t>
    <phoneticPr fontId="3"/>
  </si>
  <si>
    <t>（5）</t>
    <phoneticPr fontId="3"/>
  </si>
  <si>
    <t>蓄電システム部安全基準(リチウムイオン蓄電池部を使用した蓄電システムのみ)</t>
  </si>
  <si>
    <t>(a) JIS C 4412 の規格を満足すること。ただし、電気製品認証協議会が定めるJIS C 4412 適用の</t>
    <phoneticPr fontId="3"/>
  </si>
  <si>
    <t>猶予期間中は、JIS C 4412－1 若しくはJISC 4412－2※の規格も可とする。</t>
  </si>
  <si>
    <t>※「JIS C4412-2」における要求事項の解釈等は「電気用品の技術基準の解釈 別表第八」に準拠すること。</t>
  </si>
  <si>
    <t>（6）</t>
    <phoneticPr fontId="3"/>
  </si>
  <si>
    <t>震災対策基準(リチウムイオン蓄電池部を使用した蓄電システムのみ)</t>
  </si>
  <si>
    <t>(a) 蓄電容量10kWh未満の蓄電池は,第三者認証機関の製品審査により,「蓄電システムの震災対策基準」の</t>
    <phoneticPr fontId="3"/>
  </si>
  <si>
    <t>製品審査に合格したものであること。</t>
  </si>
  <si>
    <t>※第三者認証機関は,電気用品安全法国内登録検査機関であること,かつ,IECEE-CB制度に基づく国内認証</t>
    <phoneticPr fontId="3"/>
  </si>
  <si>
    <t>機関（NCB）であること。</t>
  </si>
  <si>
    <t>（7）</t>
    <phoneticPr fontId="3"/>
  </si>
  <si>
    <t>保証期間</t>
  </si>
  <si>
    <t>(a) メーカー保証及びサイクル試験による性能の双方が10年以上の蓄電システムであること。</t>
  </si>
  <si>
    <t>※蓄電システムの製造を製造事業者に委託し,自社の製品として販売する事業者も含む。</t>
  </si>
  <si>
    <t>※当該機器製造事業者以外の保証（販売店保証等）は含めない。</t>
  </si>
  <si>
    <t>※メーカー保証期間内の補償費用は無償であることを条件とする。</t>
  </si>
  <si>
    <t>※蓄電容量は,単電池の定格容量,単電池の公称電圧及び使用する単電池の数の積で算出</t>
    <phoneticPr fontId="3"/>
  </si>
  <si>
    <t>される蓄電池部の容量とする。</t>
  </si>
  <si>
    <t>※JEM規格で定義された初期実効容量（計算値と計測値のいずれか低い方）が1.0kWh未満の</t>
    <phoneticPr fontId="3"/>
  </si>
  <si>
    <t>蓄電システムは対象外とする。</t>
  </si>
  <si>
    <t>注1：建物上に設備を設置する場所は建物の所在地（建物の登記上の地番）</t>
    <rPh sb="0" eb="1">
      <t>チュウ</t>
    </rPh>
    <rPh sb="3" eb="5">
      <t>タテモノ</t>
    </rPh>
    <rPh sb="5" eb="6">
      <t>ジョウ</t>
    </rPh>
    <rPh sb="7" eb="9">
      <t>セツビ</t>
    </rPh>
    <rPh sb="10" eb="12">
      <t>セッチ</t>
    </rPh>
    <rPh sb="14" eb="16">
      <t>バショ</t>
    </rPh>
    <rPh sb="17" eb="19">
      <t>タテモノ</t>
    </rPh>
    <rPh sb="20" eb="23">
      <t>ショザイチ</t>
    </rPh>
    <rPh sb="24" eb="26">
      <t>タテモノ</t>
    </rPh>
    <rPh sb="27" eb="30">
      <t>トウキジョウ</t>
    </rPh>
    <rPh sb="29" eb="30">
      <t>ジョウ</t>
    </rPh>
    <rPh sb="31" eb="33">
      <t>チバン</t>
    </rPh>
    <phoneticPr fontId="3"/>
  </si>
  <si>
    <r>
      <t>事業実施期間</t>
    </r>
    <r>
      <rPr>
        <vertAlign val="superscript"/>
        <sz val="10"/>
        <color theme="1"/>
        <rFont val="ＭＳ 明朝"/>
        <family val="1"/>
        <charset val="128"/>
      </rPr>
      <t>注２</t>
    </r>
    <rPh sb="0" eb="2">
      <t>ジギョウ</t>
    </rPh>
    <rPh sb="2" eb="4">
      <t>ジッシ</t>
    </rPh>
    <rPh sb="4" eb="6">
      <t>キカン</t>
    </rPh>
    <rPh sb="6" eb="7">
      <t>チュウ</t>
    </rPh>
    <phoneticPr fontId="4"/>
  </si>
  <si>
    <t>　　 野立ての場合は、設備を設置する場所の登記上の地番（土地の登記上の地番［複数にまたがる場合は複数］）</t>
    <rPh sb="3" eb="5">
      <t>ノダ</t>
    </rPh>
    <rPh sb="7" eb="9">
      <t>バアイ</t>
    </rPh>
    <rPh sb="11" eb="13">
      <t>セツビ</t>
    </rPh>
    <rPh sb="14" eb="16">
      <t>セッチ</t>
    </rPh>
    <rPh sb="18" eb="20">
      <t>バショ</t>
    </rPh>
    <rPh sb="21" eb="24">
      <t>トウキジョウ</t>
    </rPh>
    <rPh sb="25" eb="27">
      <t>チバン</t>
    </rPh>
    <rPh sb="28" eb="30">
      <t>トチ</t>
    </rPh>
    <rPh sb="31" eb="34">
      <t>トウキジョウ</t>
    </rPh>
    <rPh sb="35" eb="37">
      <t>チバン</t>
    </rPh>
    <rPh sb="38" eb="40">
      <t>フクスウ</t>
    </rPh>
    <rPh sb="45" eb="47">
      <t>バアイ</t>
    </rPh>
    <rPh sb="48" eb="50">
      <t>フクスウ</t>
    </rPh>
    <phoneticPr fontId="3"/>
  </si>
  <si>
    <t>を指します。</t>
    <rPh sb="1" eb="2">
      <t>サ</t>
    </rPh>
    <phoneticPr fontId="3"/>
  </si>
  <si>
    <t>注2：事業実施期間の着手とは発注又は契約のいずれか早い日、完了は工事完了又は費用の支払いが最終完了する日</t>
    <rPh sb="0" eb="1">
      <t>チュウ</t>
    </rPh>
    <rPh sb="3" eb="9">
      <t>ジギョウジッシキカン</t>
    </rPh>
    <rPh sb="10" eb="12">
      <t>チャクシュ</t>
    </rPh>
    <rPh sb="14" eb="16">
      <t>ハッチュウ</t>
    </rPh>
    <rPh sb="16" eb="17">
      <t>マタ</t>
    </rPh>
    <rPh sb="18" eb="20">
      <t>ケイヤク</t>
    </rPh>
    <rPh sb="25" eb="26">
      <t>ハヤ</t>
    </rPh>
    <rPh sb="27" eb="28">
      <t>ニチ</t>
    </rPh>
    <rPh sb="29" eb="31">
      <t>カンリョウ</t>
    </rPh>
    <rPh sb="32" eb="34">
      <t>コウジ</t>
    </rPh>
    <rPh sb="34" eb="36">
      <t>カンリョウ</t>
    </rPh>
    <rPh sb="36" eb="37">
      <t>マタ</t>
    </rPh>
    <rPh sb="38" eb="40">
      <t>ヒヨウ</t>
    </rPh>
    <rPh sb="41" eb="43">
      <t>シハラ</t>
    </rPh>
    <phoneticPr fontId="3"/>
  </si>
  <si>
    <t>３　太陽光パネル，パワーコンディショナーの出力</t>
    <rPh sb="21" eb="23">
      <t>シュツリョク</t>
    </rPh>
    <phoneticPr fontId="3"/>
  </si>
  <si>
    <t>メーカー名</t>
    <phoneticPr fontId="6"/>
  </si>
  <si>
    <t>不明な場合は工事施工業者にご確認ください。</t>
    <rPh sb="14" eb="16">
      <t>カクニン</t>
    </rPh>
    <phoneticPr fontId="3"/>
  </si>
  <si>
    <t>kW</t>
    <phoneticPr fontId="3"/>
  </si>
  <si>
    <t>↑</t>
    <phoneticPr fontId="3"/>
  </si>
  <si>
    <t xml:space="preserve">　kWh   </t>
    <phoneticPr fontId="3"/>
  </si>
  <si>
    <t>⑤</t>
    <phoneticPr fontId="3"/>
  </si>
  <si>
    <t>⑥</t>
    <phoneticPr fontId="3"/>
  </si>
  <si>
    <t>私は，本事業において発電量及び発電量に占める自家消費量が明確に算定できるようにするために必要な積算電力量計など，適切に電力を計測する機器を備えます。既設の太陽光発電設備に本事業を活用して発電設備を増設する場合は，本事業により導入した設備の発電量とその中に占める自家消費量が計測できるようにします。</t>
    <rPh sb="0" eb="1">
      <t>ワタシ</t>
    </rPh>
    <rPh sb="3" eb="6">
      <t>ホンジギョウ</t>
    </rPh>
    <phoneticPr fontId="3"/>
  </si>
  <si>
    <t>導入するパワコンディショナーの台数に対して、太陽光パネルとパワコンの系統毎の出力（ｋW)を入力してください(少数点第1位まで）。</t>
    <rPh sb="0" eb="2">
      <t>ドウニュウ</t>
    </rPh>
    <rPh sb="15" eb="17">
      <t>ダイスウ</t>
    </rPh>
    <rPh sb="18" eb="19">
      <t>タイ</t>
    </rPh>
    <rPh sb="22" eb="25">
      <t>タイヨウコウ</t>
    </rPh>
    <rPh sb="34" eb="37">
      <t>ケイトウゴト</t>
    </rPh>
    <rPh sb="38" eb="39">
      <t>シュツ</t>
    </rPh>
    <rPh sb="39" eb="40">
      <t>リョク</t>
    </rPh>
    <rPh sb="45" eb="47">
      <t>ニュウリョク</t>
    </rPh>
    <rPh sb="54" eb="56">
      <t>ショウスウ</t>
    </rPh>
    <rPh sb="56" eb="57">
      <t>テン</t>
    </rPh>
    <rPh sb="57" eb="58">
      <t>ダイ</t>
    </rPh>
    <rPh sb="59" eb="60">
      <t>イ</t>
    </rPh>
    <phoneticPr fontId="3"/>
  </si>
  <si>
    <t>自家消費型
太陽光発電設備</t>
    <phoneticPr fontId="3"/>
  </si>
  <si>
    <t>太陽光パネル</t>
    <phoneticPr fontId="3"/>
  </si>
  <si>
    <t>パワーコンディショナー</t>
    <phoneticPr fontId="3"/>
  </si>
  <si>
    <t>発電出力合計</t>
    <rPh sb="0" eb="2">
      <t>ハツデン</t>
    </rPh>
    <rPh sb="2" eb="4">
      <t>シュツリョク</t>
    </rPh>
    <rPh sb="4" eb="6">
      <t>ゴウケイ</t>
    </rPh>
    <phoneticPr fontId="3"/>
  </si>
  <si>
    <t>＜蓄電池の確認事項＞（蓄電池を設置する場合のみ）</t>
    <rPh sb="1" eb="4">
      <t>チクデンチ</t>
    </rPh>
    <rPh sb="5" eb="9">
      <t>カクニンジコウ</t>
    </rPh>
    <rPh sb="11" eb="14">
      <t>チクデンチ</t>
    </rPh>
    <rPh sb="15" eb="17">
      <t>セッチ</t>
    </rPh>
    <rPh sb="19" eb="21">
      <t>バアイ</t>
    </rPh>
    <phoneticPr fontId="3"/>
  </si>
  <si>
    <t>（発電出力合計は第3号様式「自家消費型太陽光発電設備の規格の値」で使用）</t>
    <rPh sb="5" eb="7">
      <t>ゴウケイ</t>
    </rPh>
    <phoneticPr fontId="3"/>
  </si>
  <si>
    <r>
      <t>補助事業者の要件(</t>
    </r>
    <r>
      <rPr>
        <sz val="8"/>
        <color theme="1"/>
        <rFont val="ＭＳ 明朝"/>
        <family val="1"/>
        <charset val="128"/>
      </rPr>
      <t>いずれかに☑</t>
    </r>
    <r>
      <rPr>
        <sz val="10"/>
        <color theme="1"/>
        <rFont val="ＭＳ 明朝"/>
        <family val="1"/>
        <charset val="128"/>
      </rPr>
      <t>)</t>
    </r>
    <rPh sb="0" eb="5">
      <t>ホジョジギョウシャ</t>
    </rPh>
    <rPh sb="6" eb="8">
      <t>ヨウケン</t>
    </rPh>
    <phoneticPr fontId="3"/>
  </si>
  <si>
    <r>
      <t>設備を設置する場所</t>
    </r>
    <r>
      <rPr>
        <vertAlign val="superscript"/>
        <sz val="10"/>
        <color theme="1"/>
        <rFont val="ＭＳ 明朝"/>
        <family val="1"/>
        <charset val="128"/>
      </rPr>
      <t>注1</t>
    </r>
    <r>
      <rPr>
        <sz val="10"/>
        <color theme="1"/>
        <rFont val="ＭＳ 明朝"/>
        <family val="1"/>
        <charset val="128"/>
      </rPr>
      <t xml:space="preserve">
（登記上の地番）</t>
    </r>
    <rPh sb="3" eb="5">
      <t>セッチ</t>
    </rPh>
    <rPh sb="7" eb="9">
      <t>バショ</t>
    </rPh>
    <rPh sb="9" eb="10">
      <t>チュウ</t>
    </rPh>
    <rPh sb="13" eb="16">
      <t>トウキジョウ</t>
    </rPh>
    <rPh sb="17" eb="19">
      <t>チバン</t>
    </rPh>
    <phoneticPr fontId="4"/>
  </si>
  <si>
    <r>
      <t>発電出力</t>
    </r>
    <r>
      <rPr>
        <vertAlign val="superscript"/>
        <sz val="10"/>
        <color theme="1"/>
        <rFont val="ＭＳ 明朝"/>
        <family val="1"/>
        <charset val="128"/>
      </rPr>
      <t>注３</t>
    </r>
    <r>
      <rPr>
        <sz val="10"/>
        <color theme="1"/>
        <rFont val="ＭＳ 明朝"/>
        <family val="1"/>
        <charset val="128"/>
      </rPr>
      <t>(kW)</t>
    </r>
    <rPh sb="0" eb="2">
      <t>ハツデン</t>
    </rPh>
    <rPh sb="2" eb="4">
      <t>シュツリョク</t>
    </rPh>
    <rPh sb="4" eb="5">
      <t>チュウ</t>
    </rPh>
    <phoneticPr fontId="3"/>
  </si>
  <si>
    <r>
      <t>以下の確認事項について，内容を確認し了承しました。</t>
    </r>
    <r>
      <rPr>
        <b/>
        <sz val="9"/>
        <color theme="1"/>
        <rFont val="ＭＳ 明朝"/>
        <family val="1"/>
        <charset val="128"/>
      </rPr>
      <t>（了承される場合は□に☑を入れてください。）</t>
    </r>
    <phoneticPr fontId="6"/>
  </si>
  <si>
    <t>①年間発電量見込み</t>
    <rPh sb="1" eb="3">
      <t>ネンカン</t>
    </rPh>
    <rPh sb="3" eb="5">
      <t>ハツデン</t>
    </rPh>
    <rPh sb="5" eb="6">
      <t>リョウ</t>
    </rPh>
    <rPh sb="6" eb="8">
      <t>ミコ</t>
    </rPh>
    <phoneticPr fontId="6"/>
  </si>
  <si>
    <t>利用している電力会社の二酸化炭素排出係数</t>
    <rPh sb="0" eb="2">
      <t>リヨウ</t>
    </rPh>
    <rPh sb="6" eb="8">
      <t>デンリョク</t>
    </rPh>
    <rPh sb="8" eb="10">
      <t>ガイシャ</t>
    </rPh>
    <rPh sb="11" eb="14">
      <t>ニサンカ</t>
    </rPh>
    <rPh sb="14" eb="16">
      <t>タンソ</t>
    </rPh>
    <rPh sb="16" eb="18">
      <t>ハイシュツ</t>
    </rPh>
    <rPh sb="18" eb="20">
      <t>ケイスウ</t>
    </rPh>
    <phoneticPr fontId="4"/>
  </si>
  <si>
    <t>年間消費する全電力量</t>
    <rPh sb="0" eb="2">
      <t>ネンカン</t>
    </rPh>
    <rPh sb="2" eb="4">
      <t>ショウヒ</t>
    </rPh>
    <rPh sb="6" eb="7">
      <t>ゼン</t>
    </rPh>
    <rPh sb="7" eb="9">
      <t>デンリョク</t>
    </rPh>
    <rPh sb="9" eb="10">
      <t>リョウ</t>
    </rPh>
    <phoneticPr fontId="3"/>
  </si>
  <si>
    <t>色つきの欄は自動計算</t>
    <rPh sb="0" eb="1">
      <t>イロ</t>
    </rPh>
    <rPh sb="4" eb="5">
      <t>ラン</t>
    </rPh>
    <rPh sb="6" eb="8">
      <t>ジドウ</t>
    </rPh>
    <rPh sb="8" eb="10">
      <t>ケイサン</t>
    </rPh>
    <phoneticPr fontId="3"/>
  </si>
  <si>
    <t>注3：パワーコンディショナーの系統毎の発電出力は、太陽光パネル、パワコンディショナーの出力の</t>
    <rPh sb="0" eb="1">
      <t>チュウ</t>
    </rPh>
    <rPh sb="15" eb="18">
      <t>ケイトウゴト</t>
    </rPh>
    <rPh sb="19" eb="21">
      <t>ハツデン</t>
    </rPh>
    <rPh sb="21" eb="23">
      <t>シュツリョク</t>
    </rPh>
    <rPh sb="25" eb="28">
      <t>タイヨウコウ</t>
    </rPh>
    <rPh sb="43" eb="45">
      <t>シュツリョク</t>
    </rPh>
    <phoneticPr fontId="3"/>
  </si>
  <si>
    <t>　いずれか低い方を自動的に表示します。</t>
    <phoneticPr fontId="3"/>
  </si>
  <si>
    <r>
      <t>②年間売電または未利用の
電力量見込み</t>
    </r>
    <r>
      <rPr>
        <vertAlign val="superscript"/>
        <sz val="10"/>
        <color theme="1"/>
        <rFont val="ＭＳ 明朝"/>
        <family val="1"/>
        <charset val="128"/>
      </rPr>
      <t>注4</t>
    </r>
    <rPh sb="1" eb="3">
      <t>ネンカン</t>
    </rPh>
    <rPh sb="3" eb="5">
      <t>バイデン</t>
    </rPh>
    <rPh sb="8" eb="11">
      <t>ミリヨウ</t>
    </rPh>
    <rPh sb="13" eb="15">
      <t>デンリョク</t>
    </rPh>
    <rPh sb="15" eb="16">
      <t>リョウ</t>
    </rPh>
    <rPh sb="16" eb="18">
      <t>ミコ</t>
    </rPh>
    <rPh sb="19" eb="20">
      <t>チュウ</t>
    </rPh>
    <phoneticPr fontId="6"/>
  </si>
  <si>
    <t>　　RPR等で制御し未利用の発電電力量がある場合はその量を入力してください。</t>
    <rPh sb="14" eb="16">
      <t>ハツデン</t>
    </rPh>
    <rPh sb="30" eb="31">
      <t>リョク</t>
    </rPh>
    <phoneticPr fontId="3"/>
  </si>
  <si>
    <t>令和８年度</t>
    <rPh sb="0" eb="2">
      <t>レイワ</t>
    </rPh>
    <rPh sb="3" eb="5">
      <t>ネンド</t>
    </rPh>
    <phoneticPr fontId="3"/>
  </si>
  <si>
    <t>年間の二酸化炭素排出削減量</t>
    <rPh sb="0" eb="2">
      <t>ネンカン</t>
    </rPh>
    <rPh sb="3" eb="6">
      <t>ニサンカ</t>
    </rPh>
    <rPh sb="6" eb="8">
      <t>タンソ</t>
    </rPh>
    <rPh sb="8" eb="10">
      <t>ハイシュツ</t>
    </rPh>
    <rPh sb="10" eb="12">
      <t>サクゲン</t>
    </rPh>
    <rPh sb="12" eb="13">
      <t>リョウ</t>
    </rPh>
    <phoneticPr fontId="4"/>
  </si>
  <si>
    <t>補助対象経費</t>
    <rPh sb="0" eb="6">
      <t>ホジョタイショウケイヒ</t>
    </rPh>
    <phoneticPr fontId="3"/>
  </si>
  <si>
    <t>費用効率性</t>
    <rPh sb="0" eb="5">
      <t>ヒヨウコウリツセイ</t>
    </rPh>
    <phoneticPr fontId="3"/>
  </si>
  <si>
    <t>超える部分については補助対象外</t>
    <rPh sb="0" eb="1">
      <t>コ</t>
    </rPh>
    <rPh sb="3" eb="5">
      <t>ブブン</t>
    </rPh>
    <rPh sb="10" eb="15">
      <t>ホジョタイショウガイ</t>
    </rPh>
    <phoneticPr fontId="3"/>
  </si>
  <si>
    <t>⑦</t>
    <phoneticPr fontId="3"/>
  </si>
  <si>
    <t>＜中小企業の要件確認＞</t>
    <rPh sb="1" eb="5">
      <t>チュウショウキギョウ</t>
    </rPh>
    <rPh sb="6" eb="8">
      <t>ヨウケン</t>
    </rPh>
    <rPh sb="8" eb="10">
      <t>カクニン</t>
    </rPh>
    <phoneticPr fontId="3"/>
  </si>
  <si>
    <t>(c)</t>
    <phoneticPr fontId="3"/>
  </si>
  <si>
    <t>(d)</t>
    <phoneticPr fontId="3"/>
  </si>
  <si>
    <t>国，地方公共団体，独立行政法人並びに国及び地方公共団体の出資又は費用負担の比率が50％を超える</t>
    <phoneticPr fontId="3"/>
  </si>
  <si>
    <t>中小企業支援法第２条第１項に規定する中小企業者（以下「中小企業者」という。）に該当し，発行済株式の総数又は出資価格の総額の２分の１以上を同一の大企業が所有している</t>
    <rPh sb="39" eb="41">
      <t>ガイトウ</t>
    </rPh>
    <phoneticPr fontId="3"/>
  </si>
  <si>
    <t>中小企業者のうち，発行済株式の総数又は出資価格の総額の３分の２以上を大企業が所有している</t>
    <phoneticPr fontId="3"/>
  </si>
  <si>
    <t>中小企業者のうち，大企業の役員又は職員を兼ねている者が，役員総数の２分の１以上を占めている</t>
    <phoneticPr fontId="3"/>
  </si>
  <si>
    <t>中小企業者等の要件</t>
    <rPh sb="0" eb="4">
      <t>チュウショウキギョウ</t>
    </rPh>
    <rPh sb="4" eb="5">
      <t>シャ</t>
    </rPh>
    <rPh sb="5" eb="6">
      <t>トウ</t>
    </rPh>
    <rPh sb="7" eb="9">
      <t>ヨウケン</t>
    </rPh>
    <phoneticPr fontId="3"/>
  </si>
  <si>
    <t>　　　　　　　　　　　　　　　　　　　（医療法人，社会福祉法人，協同組合等はチェック不要）</t>
    <rPh sb="20" eb="24">
      <t>イリョウホウジン</t>
    </rPh>
    <rPh sb="25" eb="31">
      <t>シャカイフクシホウジン</t>
    </rPh>
    <rPh sb="32" eb="36">
      <t>キョウドウクミアイ</t>
    </rPh>
    <rPh sb="36" eb="37">
      <t>トウ</t>
    </rPh>
    <rPh sb="42" eb="44">
      <t>フヨウ</t>
    </rPh>
    <phoneticPr fontId="3"/>
  </si>
  <si>
    <t>（確認後、□に☑を入れてください。）</t>
    <phoneticPr fontId="3"/>
  </si>
  <si>
    <t>私は，当該事業において再エネ電力の供給を受ける需要家の敷地内に本事業により導入する再エネ発電設備で発電する電力量の30%以上を当該需要家が消費し,かつ当該需要家が消費する電力量を含めて50％以上を鹿児島県内の需要家に消費させます。</t>
    <rPh sb="0" eb="1">
      <t>ワタシ</t>
    </rPh>
    <rPh sb="63" eb="65">
      <t>トウガイ</t>
    </rPh>
    <rPh sb="65" eb="68">
      <t>ジュヨウカ</t>
    </rPh>
    <rPh sb="98" eb="102">
      <t>カゴシマケン</t>
    </rPh>
    <rPh sb="102" eb="103">
      <t>ナイ</t>
    </rPh>
    <phoneticPr fontId="3"/>
  </si>
  <si>
    <t>円</t>
    <rPh sb="0" eb="1">
      <t>エン</t>
    </rPh>
    <phoneticPr fontId="3"/>
  </si>
  <si>
    <t>万円／ｔ－CO2</t>
    <rPh sb="0" eb="1">
      <t>マン</t>
    </rPh>
    <rPh sb="1" eb="2">
      <t>エン</t>
    </rPh>
    <phoneticPr fontId="3"/>
  </si>
  <si>
    <t>私の事業所または法人は，下表の中小企業等の要件に該当することを確認しました。</t>
    <rPh sb="0" eb="1">
      <t>ワタシ</t>
    </rPh>
    <rPh sb="2" eb="5">
      <t>ジギョウショ</t>
    </rPh>
    <rPh sb="8" eb="10">
      <t>ホウジン</t>
    </rPh>
    <rPh sb="12" eb="14">
      <t>カヒョウ</t>
    </rPh>
    <rPh sb="13" eb="14">
      <t>ヒョウ</t>
    </rPh>
    <rPh sb="15" eb="19">
      <t>チュウショウキギョウ</t>
    </rPh>
    <rPh sb="19" eb="20">
      <t>トウ</t>
    </rPh>
    <rPh sb="21" eb="23">
      <t>ヨウケン</t>
    </rPh>
    <rPh sb="24" eb="26">
      <t>ガイトウ</t>
    </rPh>
    <rPh sb="31" eb="33">
      <t>カクニン</t>
    </rPh>
    <phoneticPr fontId="6"/>
  </si>
  <si>
    <t>※一般社団法人・一般財団法人であっては，主たる業種に記載の従業員規模以下のものとする。</t>
    <phoneticPr fontId="3"/>
  </si>
  <si>
    <t>６　費用効率（補助対象経費費を法定耐用年数（処分制限期間）の累計CO2削減量で除した値）</t>
    <rPh sb="2" eb="6">
      <t>ヒヨウコウリツ</t>
    </rPh>
    <rPh sb="7" eb="9">
      <t>ホジョ</t>
    </rPh>
    <rPh sb="9" eb="11">
      <t>タイショウ</t>
    </rPh>
    <rPh sb="11" eb="13">
      <t>ケイヒ</t>
    </rPh>
    <rPh sb="13" eb="14">
      <t>ヒ</t>
    </rPh>
    <rPh sb="15" eb="21">
      <t>ホウテイタイヨウネンスウ</t>
    </rPh>
    <rPh sb="22" eb="24">
      <t>ショブン</t>
    </rPh>
    <rPh sb="24" eb="26">
      <t>セイゲン</t>
    </rPh>
    <rPh sb="26" eb="28">
      <t>キカン</t>
    </rPh>
    <rPh sb="30" eb="32">
      <t>ルイケイ</t>
    </rPh>
    <rPh sb="35" eb="38">
      <t>サクゲンリョウ</t>
    </rPh>
    <rPh sb="39" eb="40">
      <t>ジョ</t>
    </rPh>
    <rPh sb="42" eb="43">
      <t>アタイ</t>
    </rPh>
    <phoneticPr fontId="3"/>
  </si>
  <si>
    <t>事業（変更）計画書　〔不要な文字を削除または2重線で消す〕</t>
    <rPh sb="0" eb="2">
      <t>ジギョウ</t>
    </rPh>
    <rPh sb="3" eb="5">
      <t>ヘンコウ</t>
    </rPh>
    <rPh sb="6" eb="9">
      <t>ケイカクショ</t>
    </rPh>
    <phoneticPr fontId="4"/>
  </si>
  <si>
    <t>注4：「②年間売電または未利用の電力量見込み」は、非FITで売電を行う場合は売電見込みの電力量を、</t>
    <rPh sb="0" eb="1">
      <t>チュウ</t>
    </rPh>
    <rPh sb="12" eb="15">
      <t>ミリヨウ</t>
    </rPh>
    <rPh sb="18" eb="19">
      <t>リョウ</t>
    </rPh>
    <rPh sb="25" eb="26">
      <t>ヒ</t>
    </rPh>
    <rPh sb="30" eb="32">
      <t>バイデン</t>
    </rPh>
    <rPh sb="33" eb="34">
      <t>オコナ</t>
    </rPh>
    <rPh sb="35" eb="37">
      <t>バアイ</t>
    </rPh>
    <rPh sb="38" eb="40">
      <t>バイデン</t>
    </rPh>
    <rPh sb="40" eb="42">
      <t>ミコ</t>
    </rPh>
    <rPh sb="44" eb="46">
      <t>デンリョク</t>
    </rPh>
    <rPh sb="46" eb="47">
      <t>リョウ</t>
    </rPh>
    <phoneticPr fontId="3"/>
  </si>
  <si>
    <r>
      <t>※費用効率性　</t>
    </r>
    <r>
      <rPr>
        <u/>
        <sz val="9"/>
        <rFont val="ＭＳ 明朝"/>
        <family val="1"/>
        <charset val="128"/>
      </rPr>
      <t>25万円/t‐CO2</t>
    </r>
    <r>
      <rPr>
        <sz val="9"/>
        <rFont val="ＭＳ 明朝"/>
        <family val="1"/>
        <charset val="128"/>
      </rPr>
      <t>を</t>
    </r>
    <rPh sb="1" eb="5">
      <t>ヒヨウコウリツ</t>
    </rPh>
    <rPh sb="5" eb="6">
      <t>セイ</t>
    </rPh>
    <rPh sb="9" eb="11">
      <t>マンエン</t>
    </rPh>
    <phoneticPr fontId="3"/>
  </si>
  <si>
    <r>
      <t>※</t>
    </r>
    <r>
      <rPr>
        <sz val="10.5"/>
        <rFont val="ＭＳ 明朝"/>
        <family val="1"/>
        <charset val="128"/>
      </rPr>
      <t>資本金基準又は従業員基準のどちらか一方を満たせば中小企業者とする</t>
    </r>
    <r>
      <rPr>
        <sz val="11"/>
        <rFont val="ＭＳ 明朝"/>
        <family val="1"/>
        <charset val="128"/>
      </rPr>
      <t>。</t>
    </r>
    <phoneticPr fontId="3"/>
  </si>
  <si>
    <r>
      <t>私の事業所または法人は，以下の（a)～（ｄ）の事項について</t>
    </r>
    <r>
      <rPr>
        <b/>
        <u/>
        <sz val="10"/>
        <rFont val="ＭＳ 明朝"/>
        <family val="1"/>
        <charset val="128"/>
      </rPr>
      <t>該当しない</t>
    </r>
    <r>
      <rPr>
        <b/>
        <sz val="10"/>
        <rFont val="ＭＳ 明朝"/>
        <family val="1"/>
        <charset val="128"/>
      </rPr>
      <t>ことを確認しました。</t>
    </r>
    <rPh sb="0" eb="1">
      <t>ワタシ</t>
    </rPh>
    <rPh sb="2" eb="5">
      <t>ジギョウショ</t>
    </rPh>
    <rPh sb="8" eb="10">
      <t>ホウジン</t>
    </rPh>
    <rPh sb="29" eb="31">
      <t>ガイトウ</t>
    </rPh>
    <rPh sb="37" eb="39">
      <t>カクニン</t>
    </rPh>
    <phoneticPr fontId="6"/>
  </si>
  <si>
    <t>業務用蓄電池（20kWh 以上）に関しては下記(1)（2）の条件を満たしています。</t>
    <rPh sb="17" eb="18">
      <t>カン</t>
    </rPh>
    <rPh sb="21" eb="23">
      <t>カキ</t>
    </rPh>
    <rPh sb="30" eb="32">
      <t>ジョウケン</t>
    </rPh>
    <rPh sb="33" eb="34">
      <t>ミ</t>
    </rPh>
    <phoneticPr fontId="3"/>
  </si>
  <si>
    <t>業務用蓄電池（20kWh 以上）の場合は19万円/kWh(工事費込み・税抜き)以下の</t>
    <rPh sb="17" eb="19">
      <t>バアイ</t>
    </rPh>
    <phoneticPr fontId="3"/>
  </si>
  <si>
    <t xml:space="preserve"> 家庭用蓄電池（20kWh 未満）に関しては下記(1)～(7)の全てを満たしています。</t>
    <rPh sb="18" eb="19">
      <t>カン</t>
    </rPh>
    <rPh sb="22" eb="24">
      <t>カキ</t>
    </rPh>
    <phoneticPr fontId="3"/>
  </si>
  <si>
    <t>（a)JIS C 8715－2　又はIEC62619 の規格を満足すること。</t>
    <rPh sb="16" eb="17">
      <t>マタ</t>
    </rPh>
    <phoneticPr fontId="3"/>
  </si>
  <si>
    <t>補助事業者</t>
    <rPh sb="0" eb="2">
      <t>ホジョ</t>
    </rPh>
    <rPh sb="2" eb="4">
      <t>ジギョウ</t>
    </rPh>
    <rPh sb="4" eb="5">
      <t>シャ</t>
    </rPh>
    <phoneticPr fontId="3"/>
  </si>
  <si>
    <t>　令和　年　月　日付け鹿環協第　号で交付確定のあった事業により導入した設備について，令和７年度GX推進再エネ導入支援事業（自立・分散型エネルギー設備導入支援）補助金交付要綱第21条の規定により，下記のとおり利用状況を報告します。</t>
    <rPh sb="20" eb="22">
      <t>カクテイ</t>
    </rPh>
    <phoneticPr fontId="3"/>
  </si>
  <si>
    <t>令和７年度GX推進再エネ導入支援事業（自立・分散型エネルギー設備導入支援）補助金</t>
    <phoneticPr fontId="4"/>
  </si>
  <si>
    <t xml:space="preserve">・令和７年度の期間電気使用量及び期間発電量は，事業完了日以降令和７年3月末までの期間の値を記載してください。令和７年度については，令和７年度の1年について記載してください。
・この報告書は令和７年5月末日，令和８年5月末日までに，鹿児島県エネルギー対策課に提出してください。令和７年度分の報告（令和８年5月提出）では，令和８年度の欄は空欄でかまいません。
</t>
    <phoneticPr fontId="3"/>
  </si>
  <si>
    <t>ｔ-CO2/kWh</t>
    <phoneticPr fontId="3"/>
  </si>
  <si>
    <t>７　申請要件等の確認</t>
    <rPh sb="2" eb="4">
      <t>シンセイ</t>
    </rPh>
    <rPh sb="4" eb="6">
      <t>ヨウケン</t>
    </rPh>
    <rPh sb="6" eb="7">
      <t>トウ</t>
    </rPh>
    <rPh sb="8" eb="10">
      <t>カクニン</t>
    </rPh>
    <phoneticPr fontId="6"/>
  </si>
  <si>
    <r>
      <t>九州電力（株）以外の電力会社を契約している方は契約している電力会社の</t>
    </r>
    <r>
      <rPr>
        <b/>
        <sz val="8"/>
        <rFont val="ＭＳ Ｐゴシック"/>
        <family val="3"/>
        <charset val="128"/>
      </rPr>
      <t>調整後</t>
    </r>
    <r>
      <rPr>
        <sz val="8"/>
        <rFont val="ＭＳ Ｐゴシック"/>
        <family val="3"/>
        <charset val="128"/>
      </rPr>
      <t>排出係数を用いてください。</t>
    </r>
    <rPh sb="0" eb="2">
      <t>キュウシュウ</t>
    </rPh>
    <rPh sb="2" eb="4">
      <t>デンリョク</t>
    </rPh>
    <rPh sb="5" eb="6">
      <t>カブ</t>
    </rPh>
    <rPh sb="7" eb="9">
      <t>イガイ</t>
    </rPh>
    <rPh sb="10" eb="12">
      <t>デンリョク</t>
    </rPh>
    <rPh sb="12" eb="14">
      <t>ガイシャ</t>
    </rPh>
    <rPh sb="15" eb="17">
      <t>ケイヤク</t>
    </rPh>
    <rPh sb="21" eb="22">
      <t>カタ</t>
    </rPh>
    <rPh sb="23" eb="25">
      <t>ケイヤク</t>
    </rPh>
    <rPh sb="29" eb="31">
      <t>デンリョク</t>
    </rPh>
    <rPh sb="31" eb="33">
      <t>ガイシャ</t>
    </rPh>
    <rPh sb="34" eb="37">
      <t>チョウセイゴ</t>
    </rPh>
    <rPh sb="37" eb="39">
      <t>ハイシュツ</t>
    </rPh>
    <rPh sb="39" eb="41">
      <t>ケイスウ</t>
    </rPh>
    <rPh sb="42" eb="43">
      <t>モチ</t>
    </rPh>
    <phoneticPr fontId="6"/>
  </si>
  <si>
    <t>排出係数は　環境省　温室効果ガス排出量算定・公表制度の｢電気事業者別排出係数一覧｣の最新の排出係数をご使用ください。</t>
    <rPh sb="0" eb="2">
      <t>ハイシュツ</t>
    </rPh>
    <rPh sb="2" eb="4">
      <t>ケイスウ</t>
    </rPh>
    <rPh sb="6" eb="9">
      <t>カンキョウショウ</t>
    </rPh>
    <rPh sb="10" eb="12">
      <t>オンシツ</t>
    </rPh>
    <rPh sb="12" eb="14">
      <t>コウカ</t>
    </rPh>
    <rPh sb="16" eb="19">
      <t>ハイシュツリョウ</t>
    </rPh>
    <rPh sb="19" eb="21">
      <t>サンテイ</t>
    </rPh>
    <rPh sb="22" eb="24">
      <t>コウヒョウ</t>
    </rPh>
    <rPh sb="24" eb="26">
      <t>セイド</t>
    </rPh>
    <rPh sb="42" eb="44">
      <t>サイシン</t>
    </rPh>
    <rPh sb="45" eb="47">
      <t>ハイシュツ</t>
    </rPh>
    <rPh sb="47" eb="49">
      <t>ケイスウ</t>
    </rPh>
    <rPh sb="51" eb="53">
      <t>シヨウ</t>
    </rPh>
    <phoneticPr fontId="6"/>
  </si>
  <si>
    <t>https://policies.env.go.jp/earth/ghg-santeikohyo/calc.html</t>
  </si>
  <si>
    <r>
      <t>九州電力（株）利用の場合は、2023年度CO2調整後排出係数：</t>
    </r>
    <r>
      <rPr>
        <sz val="10"/>
        <color indexed="10"/>
        <rFont val="ＭＳ Ｐゴシック"/>
        <family val="3"/>
        <charset val="128"/>
      </rPr>
      <t>0.000402ｔ－CO</t>
    </r>
    <r>
      <rPr>
        <vertAlign val="subscript"/>
        <sz val="10"/>
        <color indexed="10"/>
        <rFont val="ＭＳ Ｐゴシック"/>
        <family val="3"/>
        <charset val="128"/>
      </rPr>
      <t>2</t>
    </r>
    <r>
      <rPr>
        <sz val="10"/>
        <color indexed="10"/>
        <rFont val="ＭＳ Ｐゴシック"/>
        <family val="3"/>
        <charset val="128"/>
      </rPr>
      <t>/kWh</t>
    </r>
    <r>
      <rPr>
        <sz val="10"/>
        <rFont val="ＭＳ Ｐゴシック"/>
        <family val="3"/>
        <charset val="128"/>
      </rPr>
      <t>を利用下さい。</t>
    </r>
    <rPh sb="0" eb="2">
      <t>キュウシュウ</t>
    </rPh>
    <rPh sb="2" eb="4">
      <t>デンリョク</t>
    </rPh>
    <rPh sb="4" eb="7">
      <t>カブ</t>
    </rPh>
    <rPh sb="7" eb="9">
      <t>リヨウ</t>
    </rPh>
    <rPh sb="10" eb="12">
      <t>バアイ</t>
    </rPh>
    <rPh sb="18" eb="20">
      <t>ネンド</t>
    </rPh>
    <rPh sb="23" eb="26">
      <t>チョウセイゴ</t>
    </rPh>
    <rPh sb="26" eb="28">
      <t>ハイシュツ</t>
    </rPh>
    <rPh sb="28" eb="30">
      <t>ケイスウ</t>
    </rPh>
    <rPh sb="49" eb="51">
      <t>リヨウ</t>
    </rPh>
    <rPh sb="51" eb="52">
      <t>クダ</t>
    </rPh>
    <phoneticPr fontId="6"/>
  </si>
  <si>
    <t>利用している電力会社の二酸化炭素排出係数について</t>
    <rPh sb="0" eb="2">
      <t>リヨウ</t>
    </rPh>
    <rPh sb="6" eb="7">
      <t>デン</t>
    </rPh>
    <rPh sb="7" eb="8">
      <t>リョク</t>
    </rPh>
    <rPh sb="8" eb="10">
      <t>ガイシャ</t>
    </rPh>
    <phoneticPr fontId="3"/>
  </si>
  <si>
    <t>自家消費型
太陽光発電設備</t>
    <rPh sb="0" eb="2">
      <t>ジカ</t>
    </rPh>
    <rPh sb="2" eb="5">
      <t>ショウヒガタ</t>
    </rPh>
    <rPh sb="6" eb="9">
      <t>タイヨウコウ</t>
    </rPh>
    <rPh sb="9" eb="11">
      <t>ハツデン</t>
    </rPh>
    <rPh sb="11" eb="13">
      <t>セツビ</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</si>
</sst>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 &quot;#,##0"/>
    <numFmt numFmtId="177" formatCode="#,##0_);[Red]\(#,##0\)"/>
    <numFmt numFmtId="178" formatCode="#,###"/>
    <numFmt numFmtId="179" formatCode="#,###.0&quot;kW&quot;"/>
    <numFmt numFmtId="180" formatCode="#,##0.0_ "/>
    <numFmt numFmtId="181" formatCode="#,###.#&quot;kW&quot;"/>
    <numFmt numFmtId="182" formatCode="#,##0_ "/>
    <numFmt numFmtId="183" formatCode="#,##0.000_ ;[Red]\-#,##0.000\ "/>
    <numFmt numFmtId="184" formatCode="#,##0.000000_ ;[Red]\-#,##0.000000\ "/>
    <numFmt numFmtId="185" formatCode="#,##0.0;\-#,##0.0"/>
    <numFmt numFmtId="186" formatCode="0.0"/>
  </numFmts>
  <fonts count="69" x14ac:knownFonts="1">
    <font>
      <sz val="11"/>
      <color theme="1"/>
      <name val="游ゴシック"/>
      <family val="2"/>
      <scheme val="minor"/>
    </font>
    <font>
      <sz val="11"/>
      <color theme="1"/>
      <name val="ＭＳ ゴシック"/>
      <family val="2"/>
      <charset val="128"/>
    </font>
    <font>
      <sz val="10.5"/>
      <color theme="1"/>
      <name val="ＭＳ 明朝"/>
      <family val="1"/>
      <charset val="128"/>
    </font>
    <font>
      <sz val="6"/>
      <name val="游ゴシック"/>
      <family val="3"/>
      <charset val="128"/>
      <scheme val="minor"/>
    </font>
    <font>
      <sz val="6"/>
      <name val="游ゴシック"/>
      <family val="2"/>
      <charset val="128"/>
      <scheme val="minor"/>
    </font>
    <font>
      <sz val="10"/>
      <color theme="1"/>
      <name val="ＭＳ 明朝"/>
      <family val="1"/>
      <charset val="128"/>
    </font>
    <font>
      <sz val="6"/>
      <name val="ＭＳ Ｐゴシック"/>
      <family val="3"/>
      <charset val="128"/>
    </font>
    <font>
      <sz val="6"/>
      <name val="ＭＳ ゴシック"/>
      <family val="2"/>
      <charset val="128"/>
    </font>
    <font>
      <sz val="8"/>
      <color theme="1"/>
      <name val="ＭＳ 明朝"/>
      <family val="1"/>
      <charset val="128"/>
    </font>
    <font>
      <sz val="9"/>
      <color theme="1"/>
      <name val="ＭＳ 明朝"/>
      <family val="1"/>
      <charset val="128"/>
    </font>
    <font>
      <sz val="10"/>
      <color theme="1"/>
      <name val="ＭＳ ゴシック"/>
      <family val="2"/>
      <charset val="128"/>
    </font>
    <font>
      <b/>
      <sz val="10"/>
      <color theme="1"/>
      <name val="ＭＳ 明朝"/>
      <family val="1"/>
      <charset val="128"/>
    </font>
    <font>
      <sz val="11"/>
      <color theme="1"/>
      <name val="游ゴシック"/>
      <family val="2"/>
      <scheme val="minor"/>
    </font>
    <font>
      <sz val="6"/>
      <color theme="1"/>
      <name val="ＭＳ 明朝"/>
      <family val="1"/>
      <charset val="128"/>
    </font>
    <font>
      <b/>
      <sz val="9"/>
      <color theme="1"/>
      <name val="ＭＳ Ｐゴシック"/>
      <family val="3"/>
      <charset val="128"/>
    </font>
    <font>
      <sz val="12"/>
      <color theme="1"/>
      <name val="ＭＳ 明朝"/>
      <family val="1"/>
      <charset val="128"/>
    </font>
    <font>
      <sz val="12"/>
      <name val="ＭＳ 明朝"/>
      <family val="1"/>
      <charset val="128"/>
    </font>
    <font>
      <sz val="14"/>
      <name val="ＭＳ 明朝"/>
      <family val="1"/>
      <charset val="128"/>
    </font>
    <font>
      <sz val="16"/>
      <name val="ＭＳ 明朝"/>
      <family val="1"/>
      <charset val="128"/>
    </font>
    <font>
      <sz val="11"/>
      <name val="ＭＳ 明朝"/>
      <family val="1"/>
      <charset val="128"/>
    </font>
    <font>
      <sz val="12"/>
      <name val="ＭＳ Ｐ明朝"/>
      <family val="1"/>
      <charset val="128"/>
    </font>
    <font>
      <sz val="11"/>
      <name val="ＭＳ Ｐ明朝"/>
      <family val="1"/>
      <charset val="128"/>
    </font>
    <font>
      <sz val="12"/>
      <color indexed="8"/>
      <name val="ＭＳ 明朝"/>
      <family val="1"/>
      <charset val="128"/>
    </font>
    <font>
      <sz val="14"/>
      <name val="ＭＳ Ｐゴシック"/>
      <family val="3"/>
      <charset val="128"/>
    </font>
    <font>
      <sz val="11"/>
      <color theme="1"/>
      <name val="ＭＳ 明朝"/>
      <family val="1"/>
      <charset val="128"/>
    </font>
    <font>
      <strike/>
      <sz val="11"/>
      <name val="ＭＳ 明朝"/>
      <family val="1"/>
      <charset val="128"/>
    </font>
    <font>
      <b/>
      <u/>
      <sz val="11"/>
      <color theme="1"/>
      <name val="ＭＳ ゴシック"/>
      <family val="3"/>
      <charset val="128"/>
    </font>
    <font>
      <sz val="10"/>
      <name val="ＭＳ 明朝"/>
      <family val="1"/>
      <charset val="128"/>
    </font>
    <font>
      <vertAlign val="superscript"/>
      <sz val="10"/>
      <name val="ＭＳ 明朝"/>
      <family val="1"/>
      <charset val="128"/>
    </font>
    <font>
      <vertAlign val="superscript"/>
      <sz val="10"/>
      <color theme="1"/>
      <name val="ＭＳ 明朝"/>
      <family val="1"/>
      <charset val="128"/>
    </font>
    <font>
      <b/>
      <sz val="9"/>
      <color theme="1"/>
      <name val="ＭＳ 明朝"/>
      <family val="1"/>
      <charset val="128"/>
    </font>
    <font>
      <sz val="10.5"/>
      <color rgb="FFFF0000"/>
      <name val="ＭＳ 明朝"/>
      <family val="1"/>
      <charset val="128"/>
    </font>
    <font>
      <sz val="10"/>
      <color rgb="FFFF0000"/>
      <name val="ＭＳ 明朝"/>
      <family val="1"/>
      <charset val="128"/>
    </font>
    <font>
      <b/>
      <sz val="10"/>
      <color rgb="FFFF0000"/>
      <name val="ＭＳ 明朝"/>
      <family val="1"/>
      <charset val="128"/>
    </font>
    <font>
      <sz val="10.5"/>
      <color rgb="FFFF0000"/>
      <name val="ＭＳ Ｐ明朝"/>
      <family val="1"/>
      <charset val="128"/>
    </font>
    <font>
      <sz val="9"/>
      <name val="ＭＳ 明朝"/>
      <family val="1"/>
      <charset val="128"/>
    </font>
    <font>
      <sz val="10.5"/>
      <name val="ＭＳ 明朝"/>
      <family val="1"/>
      <charset val="128"/>
    </font>
    <font>
      <u/>
      <sz val="9"/>
      <name val="ＭＳ 明朝"/>
      <family val="1"/>
      <charset val="128"/>
    </font>
    <font>
      <b/>
      <sz val="10"/>
      <name val="ＭＳ 明朝"/>
      <family val="1"/>
      <charset val="128"/>
    </font>
    <font>
      <sz val="10.5"/>
      <name val="Times New Roman"/>
      <family val="1"/>
    </font>
    <font>
      <sz val="10.5"/>
      <name val="ＭＳ Ｐ明朝"/>
      <family val="1"/>
      <charset val="128"/>
    </font>
    <font>
      <b/>
      <u/>
      <sz val="10"/>
      <name val="ＭＳ 明朝"/>
      <family val="1"/>
      <charset val="128"/>
    </font>
    <font>
      <sz val="7"/>
      <name val="ＭＳ 明朝"/>
      <family val="1"/>
      <charset val="128"/>
    </font>
    <font>
      <sz val="6"/>
      <name val="ＭＳ 明朝"/>
      <family val="1"/>
      <charset val="128"/>
    </font>
    <font>
      <sz val="10"/>
      <name val="ＭＳ Ｐゴシック"/>
      <family val="3"/>
      <charset val="128"/>
    </font>
    <font>
      <b/>
      <sz val="12"/>
      <color indexed="52"/>
      <name val="ＭＳ Ｐゴシック"/>
      <family val="3"/>
      <charset val="128"/>
    </font>
    <font>
      <b/>
      <sz val="11"/>
      <color indexed="56"/>
      <name val="ＭＳ Ｐゴシック"/>
      <family val="3"/>
      <charset val="128"/>
    </font>
    <font>
      <sz val="12"/>
      <color indexed="10"/>
      <name val="ＭＳ Ｐゴシック"/>
      <family val="3"/>
      <charset val="128"/>
    </font>
    <font>
      <sz val="12"/>
      <color indexed="17"/>
      <name val="ＭＳ Ｐゴシック"/>
      <family val="3"/>
      <charset val="128"/>
    </font>
    <font>
      <b/>
      <sz val="13"/>
      <color indexed="56"/>
      <name val="ＭＳ Ｐゴシック"/>
      <family val="3"/>
      <charset val="128"/>
    </font>
    <font>
      <i/>
      <sz val="12"/>
      <color indexed="23"/>
      <name val="ＭＳ Ｐゴシック"/>
      <family val="3"/>
      <charset val="128"/>
    </font>
    <font>
      <sz val="11"/>
      <color indexed="8"/>
      <name val="ＭＳ Ｐゴシック"/>
      <family val="3"/>
      <charset val="128"/>
    </font>
    <font>
      <sz val="12"/>
      <color indexed="9"/>
      <name val="ＭＳ Ｐゴシック"/>
      <family val="3"/>
      <charset val="128"/>
    </font>
    <font>
      <b/>
      <sz val="15"/>
      <color indexed="56"/>
      <name val="ＭＳ Ｐゴシック"/>
      <family val="3"/>
      <charset val="128"/>
    </font>
    <font>
      <b/>
      <sz val="12"/>
      <color indexed="63"/>
      <name val="ＭＳ Ｐゴシック"/>
      <family val="3"/>
      <charset val="128"/>
    </font>
    <font>
      <b/>
      <sz val="18"/>
      <color indexed="56"/>
      <name val="ＭＳ Ｐゴシック"/>
      <family val="3"/>
      <charset val="128"/>
    </font>
    <font>
      <sz val="12"/>
      <color indexed="52"/>
      <name val="ＭＳ Ｐゴシック"/>
      <family val="3"/>
      <charset val="128"/>
    </font>
    <font>
      <b/>
      <sz val="12"/>
      <color indexed="9"/>
      <name val="ＭＳ Ｐゴシック"/>
      <family val="3"/>
      <charset val="128"/>
    </font>
    <font>
      <sz val="12"/>
      <color indexed="62"/>
      <name val="ＭＳ Ｐゴシック"/>
      <family val="3"/>
      <charset val="128"/>
    </font>
    <font>
      <sz val="12"/>
      <color indexed="60"/>
      <name val="ＭＳ Ｐゴシック"/>
      <family val="3"/>
      <charset val="128"/>
    </font>
    <font>
      <sz val="12"/>
      <color indexed="20"/>
      <name val="ＭＳ Ｐゴシック"/>
      <family val="3"/>
      <charset val="128"/>
    </font>
    <font>
      <sz val="12"/>
      <color indexed="8"/>
      <name val="ＭＳ Ｐゴシック"/>
      <family val="3"/>
      <charset val="128"/>
    </font>
    <font>
      <b/>
      <sz val="12"/>
      <color indexed="8"/>
      <name val="ＭＳ Ｐゴシック"/>
      <family val="3"/>
      <charset val="128"/>
    </font>
    <font>
      <sz val="10"/>
      <color indexed="10"/>
      <name val="ＭＳ Ｐゴシック"/>
      <family val="3"/>
      <charset val="128"/>
    </font>
    <font>
      <sz val="8"/>
      <name val="ＭＳ Ｐゴシック"/>
      <family val="3"/>
      <charset val="128"/>
    </font>
    <font>
      <vertAlign val="subscript"/>
      <sz val="10"/>
      <color indexed="10"/>
      <name val="ＭＳ Ｐゴシック"/>
      <family val="3"/>
      <charset val="128"/>
    </font>
    <font>
      <b/>
      <sz val="8"/>
      <name val="ＭＳ Ｐゴシック"/>
      <family val="3"/>
      <charset val="128"/>
    </font>
    <font>
      <u/>
      <sz val="10"/>
      <color theme="10"/>
      <name val="ＭＳ Ｐゴシック"/>
      <family val="3"/>
      <charset val="128"/>
    </font>
    <font>
      <sz val="10"/>
      <color theme="1"/>
      <name val="ＭＳ ゴシック"/>
      <family val="3"/>
      <charset val="128"/>
    </font>
  </fonts>
  <fills count="27">
    <fill>
      <patternFill patternType="none"/>
    </fill>
    <fill>
      <patternFill patternType="gray125"/>
    </fill>
    <fill>
      <patternFill patternType="solid">
        <fgColor theme="2"/>
        <bgColor indexed="64"/>
      </patternFill>
    </fill>
    <fill>
      <patternFill patternType="solid">
        <fgColor theme="0" tint="-0.14999847407452621"/>
        <bgColor indexed="64"/>
      </patternFill>
    </fill>
    <fill>
      <patternFill patternType="solid">
        <fgColor theme="2" tint="-9.9978637043366805E-2"/>
        <bgColor indexed="64"/>
      </patternFill>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55"/>
        <bgColor indexed="64"/>
      </patternFill>
    </fill>
    <fill>
      <patternFill patternType="solid">
        <fgColor indexed="43"/>
        <bgColor indexed="64"/>
      </patternFill>
    </fill>
    <fill>
      <patternFill patternType="solid">
        <fgColor indexed="26"/>
        <bgColor indexed="64"/>
      </patternFill>
    </fill>
    <fill>
      <patternFill patternType="solid">
        <fgColor indexed="22"/>
        <bgColor indexed="64"/>
      </patternFill>
    </fill>
  </fills>
  <borders count="70">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top style="thin">
        <color indexed="64"/>
      </top>
      <bottom style="medium">
        <color indexed="64"/>
      </bottom>
      <diagonal/>
    </border>
    <border>
      <left style="thin">
        <color theme="1"/>
      </left>
      <right/>
      <top style="thin">
        <color theme="1"/>
      </top>
      <bottom style="thin">
        <color theme="1"/>
      </bottom>
      <diagonal/>
    </border>
    <border>
      <left/>
      <right/>
      <top style="thin">
        <color theme="1"/>
      </top>
      <bottom style="thin">
        <color theme="1"/>
      </bottom>
      <diagonal/>
    </border>
    <border>
      <left/>
      <right style="thin">
        <color theme="1"/>
      </right>
      <top style="thin">
        <color theme="1"/>
      </top>
      <bottom style="thin">
        <color theme="1"/>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bottom style="thin">
        <color indexed="64"/>
      </bottom>
      <diagonal/>
    </border>
    <border>
      <left style="double">
        <color indexed="64"/>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style="double">
        <color indexed="64"/>
      </right>
      <top/>
      <bottom style="double">
        <color indexed="64"/>
      </bottom>
      <diagonal/>
    </border>
    <border>
      <left style="double">
        <color indexed="64"/>
      </left>
      <right style="thin">
        <color indexed="64"/>
      </right>
      <top/>
      <bottom style="double">
        <color indexed="64"/>
      </bottom>
      <diagonal/>
    </border>
    <border>
      <left style="thin">
        <color indexed="64"/>
      </left>
      <right style="thin">
        <color indexed="64"/>
      </right>
      <top/>
      <bottom style="thin">
        <color indexed="64"/>
      </bottom>
      <diagonal/>
    </border>
    <border>
      <left/>
      <right style="thin">
        <color indexed="64"/>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diagonalUp="1">
      <left style="thin">
        <color indexed="64"/>
      </left>
      <right/>
      <top style="double">
        <color indexed="64"/>
      </top>
      <bottom style="thin">
        <color indexed="64"/>
      </bottom>
      <diagonal style="thin">
        <color indexed="64"/>
      </diagonal>
    </border>
    <border diagonalUp="1">
      <left/>
      <right style="thin">
        <color indexed="64"/>
      </right>
      <top style="double">
        <color indexed="64"/>
      </top>
      <bottom style="thin">
        <color indexed="64"/>
      </bottom>
      <diagonal style="thin">
        <color indexed="64"/>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s>
  <cellStyleXfs count="49">
    <xf numFmtId="0" fontId="0" fillId="0" borderId="0"/>
    <xf numFmtId="0" fontId="1" fillId="0" borderId="0">
      <alignment vertical="center"/>
    </xf>
    <xf numFmtId="38" fontId="1" fillId="0" borderId="0" applyFont="0" applyFill="0" applyBorder="0" applyAlignment="0" applyProtection="0">
      <alignment vertical="center"/>
    </xf>
    <xf numFmtId="38" fontId="12" fillId="0" borderId="0" applyFont="0" applyFill="0" applyBorder="0" applyAlignment="0" applyProtection="0">
      <alignment vertical="center"/>
    </xf>
    <xf numFmtId="0" fontId="44" fillId="0" borderId="0">
      <alignment vertical="center"/>
    </xf>
    <xf numFmtId="0" fontId="61" fillId="5" borderId="0" applyNumberFormat="0" applyBorder="0" applyAlignment="0" applyProtection="0">
      <alignment vertical="center"/>
    </xf>
    <xf numFmtId="0" fontId="61" fillId="6" borderId="0" applyNumberFormat="0" applyBorder="0" applyAlignment="0" applyProtection="0">
      <alignment vertical="center"/>
    </xf>
    <xf numFmtId="0" fontId="61" fillId="7" borderId="0" applyNumberFormat="0" applyBorder="0" applyAlignment="0" applyProtection="0">
      <alignment vertical="center"/>
    </xf>
    <xf numFmtId="0" fontId="61" fillId="8" borderId="0" applyNumberFormat="0" applyBorder="0" applyAlignment="0" applyProtection="0">
      <alignment vertical="center"/>
    </xf>
    <xf numFmtId="0" fontId="61" fillId="9" borderId="0" applyNumberFormat="0" applyBorder="0" applyAlignment="0" applyProtection="0">
      <alignment vertical="center"/>
    </xf>
    <xf numFmtId="0" fontId="61" fillId="10" borderId="0" applyNumberFormat="0" applyBorder="0" applyAlignment="0" applyProtection="0">
      <alignment vertical="center"/>
    </xf>
    <xf numFmtId="0" fontId="61" fillId="11" borderId="0" applyNumberFormat="0" applyBorder="0" applyAlignment="0" applyProtection="0">
      <alignment vertical="center"/>
    </xf>
    <xf numFmtId="0" fontId="61" fillId="12" borderId="0" applyNumberFormat="0" applyBorder="0" applyAlignment="0" applyProtection="0">
      <alignment vertical="center"/>
    </xf>
    <xf numFmtId="0" fontId="61" fillId="13" borderId="0" applyNumberFormat="0" applyBorder="0" applyAlignment="0" applyProtection="0">
      <alignment vertical="center"/>
    </xf>
    <xf numFmtId="0" fontId="61" fillId="8" borderId="0" applyNumberFormat="0" applyBorder="0" applyAlignment="0" applyProtection="0">
      <alignment vertical="center"/>
    </xf>
    <xf numFmtId="0" fontId="61" fillId="11" borderId="0" applyNumberFormat="0" applyBorder="0" applyAlignment="0" applyProtection="0">
      <alignment vertical="center"/>
    </xf>
    <xf numFmtId="0" fontId="61" fillId="14" borderId="0" applyNumberFormat="0" applyBorder="0" applyAlignment="0" applyProtection="0">
      <alignment vertical="center"/>
    </xf>
    <xf numFmtId="0" fontId="52" fillId="15" borderId="0" applyNumberFormat="0" applyBorder="0" applyAlignment="0" applyProtection="0">
      <alignment vertical="center"/>
    </xf>
    <xf numFmtId="0" fontId="52" fillId="12" borderId="0" applyNumberFormat="0" applyBorder="0" applyAlignment="0" applyProtection="0">
      <alignment vertical="center"/>
    </xf>
    <xf numFmtId="0" fontId="52" fillId="13" borderId="0" applyNumberFormat="0" applyBorder="0" applyAlignment="0" applyProtection="0">
      <alignment vertical="center"/>
    </xf>
    <xf numFmtId="0" fontId="52" fillId="16" borderId="0" applyNumberFormat="0" applyBorder="0" applyAlignment="0" applyProtection="0">
      <alignment vertical="center"/>
    </xf>
    <xf numFmtId="0" fontId="52" fillId="17" borderId="0" applyNumberFormat="0" applyBorder="0" applyAlignment="0" applyProtection="0">
      <alignment vertical="center"/>
    </xf>
    <xf numFmtId="0" fontId="52" fillId="18" borderId="0" applyNumberFormat="0" applyBorder="0" applyAlignment="0" applyProtection="0">
      <alignment vertical="center"/>
    </xf>
    <xf numFmtId="0" fontId="52" fillId="19" borderId="0" applyNumberFormat="0" applyBorder="0" applyAlignment="0" applyProtection="0">
      <alignment vertical="center"/>
    </xf>
    <xf numFmtId="0" fontId="52" fillId="20" borderId="0" applyNumberFormat="0" applyBorder="0" applyAlignment="0" applyProtection="0">
      <alignment vertical="center"/>
    </xf>
    <xf numFmtId="0" fontId="52" fillId="21" borderId="0" applyNumberFormat="0" applyBorder="0" applyAlignment="0" applyProtection="0">
      <alignment vertical="center"/>
    </xf>
    <xf numFmtId="0" fontId="52" fillId="16" borderId="0" applyNumberFormat="0" applyBorder="0" applyAlignment="0" applyProtection="0">
      <alignment vertical="center"/>
    </xf>
    <xf numFmtId="0" fontId="52" fillId="17" borderId="0" applyNumberFormat="0" applyBorder="0" applyAlignment="0" applyProtection="0">
      <alignment vertical="center"/>
    </xf>
    <xf numFmtId="0" fontId="52" fillId="22" borderId="0" applyNumberFormat="0" applyBorder="0" applyAlignment="0" applyProtection="0">
      <alignment vertical="center"/>
    </xf>
    <xf numFmtId="0" fontId="55" fillId="0" borderId="0" applyNumberFormat="0" applyFill="0" applyBorder="0" applyAlignment="0" applyProtection="0">
      <alignment vertical="center"/>
    </xf>
    <xf numFmtId="0" fontId="57" fillId="23" borderId="61" applyNumberFormat="0" applyAlignment="0" applyProtection="0">
      <alignment vertical="center"/>
    </xf>
    <xf numFmtId="0" fontId="59" fillId="24" borderId="0" applyNumberFormat="0" applyBorder="0" applyAlignment="0" applyProtection="0">
      <alignment vertical="center"/>
    </xf>
    <xf numFmtId="0" fontId="67" fillId="0" borderId="0" applyNumberFormat="0" applyFill="0" applyBorder="0" applyAlignment="0" applyProtection="0">
      <alignment vertical="center"/>
    </xf>
    <xf numFmtId="0" fontId="44" fillId="25" borderId="62" applyNumberFormat="0" applyFont="0" applyAlignment="0" applyProtection="0">
      <alignment vertical="center"/>
    </xf>
    <xf numFmtId="0" fontId="56" fillId="0" borderId="63" applyNumberFormat="0" applyFill="0" applyAlignment="0" applyProtection="0">
      <alignment vertical="center"/>
    </xf>
    <xf numFmtId="0" fontId="60" fillId="6" borderId="0" applyNumberFormat="0" applyBorder="0" applyAlignment="0" applyProtection="0">
      <alignment vertical="center"/>
    </xf>
    <xf numFmtId="0" fontId="45" fillId="26" borderId="64" applyNumberFormat="0" applyAlignment="0" applyProtection="0">
      <alignment vertical="center"/>
    </xf>
    <xf numFmtId="0" fontId="47" fillId="0" borderId="0" applyNumberFormat="0" applyFill="0" applyBorder="0" applyAlignment="0" applyProtection="0">
      <alignment vertical="center"/>
    </xf>
    <xf numFmtId="38" fontId="44" fillId="0" borderId="0" applyFont="0" applyFill="0" applyBorder="0" applyAlignment="0" applyProtection="0">
      <alignment vertical="center"/>
    </xf>
    <xf numFmtId="0" fontId="53" fillId="0" borderId="65" applyNumberFormat="0" applyFill="0" applyAlignment="0" applyProtection="0">
      <alignment vertical="center"/>
    </xf>
    <xf numFmtId="0" fontId="49" fillId="0" borderId="66" applyNumberFormat="0" applyFill="0" applyAlignment="0" applyProtection="0">
      <alignment vertical="center"/>
    </xf>
    <xf numFmtId="0" fontId="46" fillId="0" borderId="67" applyNumberFormat="0" applyFill="0" applyAlignment="0" applyProtection="0">
      <alignment vertical="center"/>
    </xf>
    <xf numFmtId="0" fontId="46" fillId="0" borderId="0" applyNumberFormat="0" applyFill="0" applyBorder="0" applyAlignment="0" applyProtection="0">
      <alignment vertical="center"/>
    </xf>
    <xf numFmtId="0" fontId="62" fillId="0" borderId="68" applyNumberFormat="0" applyFill="0" applyAlignment="0" applyProtection="0">
      <alignment vertical="center"/>
    </xf>
    <xf numFmtId="0" fontId="54" fillId="26" borderId="69" applyNumberFormat="0" applyAlignment="0" applyProtection="0">
      <alignment vertical="center"/>
    </xf>
    <xf numFmtId="0" fontId="50" fillId="0" borderId="0" applyNumberFormat="0" applyFill="0" applyBorder="0" applyAlignment="0" applyProtection="0">
      <alignment vertical="center"/>
    </xf>
    <xf numFmtId="0" fontId="58" fillId="10" borderId="64" applyNumberFormat="0" applyAlignment="0" applyProtection="0">
      <alignment vertical="center"/>
    </xf>
    <xf numFmtId="0" fontId="51" fillId="0" borderId="0">
      <alignment vertical="center"/>
    </xf>
    <xf numFmtId="0" fontId="48" fillId="7" borderId="0" applyNumberFormat="0" applyBorder="0" applyAlignment="0" applyProtection="0">
      <alignment vertical="center"/>
    </xf>
  </cellStyleXfs>
  <cellXfs count="415">
    <xf numFmtId="0" fontId="0" fillId="0" borderId="0" xfId="0"/>
    <xf numFmtId="0" fontId="2" fillId="0" borderId="0" xfId="1" applyFont="1">
      <alignment vertical="center"/>
    </xf>
    <xf numFmtId="0" fontId="8" fillId="0" borderId="2" xfId="1" applyFont="1" applyBorder="1" applyAlignment="1">
      <alignment horizontal="center" vertical="center"/>
    </xf>
    <xf numFmtId="0" fontId="5" fillId="0" borderId="2" xfId="1" applyFont="1" applyBorder="1" applyAlignment="1">
      <alignment horizontal="center" vertical="center"/>
    </xf>
    <xf numFmtId="0" fontId="5" fillId="0" borderId="5" xfId="1" applyFont="1" applyBorder="1" applyProtection="1">
      <alignment vertical="center"/>
      <protection locked="0"/>
    </xf>
    <xf numFmtId="0" fontId="1" fillId="0" borderId="0" xfId="1">
      <alignment vertical="center"/>
    </xf>
    <xf numFmtId="0" fontId="5" fillId="0" borderId="0" xfId="1" applyFont="1" applyAlignment="1">
      <alignment horizontal="left" vertical="center"/>
    </xf>
    <xf numFmtId="0" fontId="10" fillId="0" borderId="0" xfId="1" applyFont="1">
      <alignment vertical="center"/>
    </xf>
    <xf numFmtId="0" fontId="11" fillId="0" borderId="0" xfId="1" applyFont="1" applyAlignment="1">
      <alignment horizontal="left" vertical="center"/>
    </xf>
    <xf numFmtId="0" fontId="5" fillId="0" borderId="16" xfId="1" applyFont="1" applyBorder="1" applyAlignment="1">
      <alignment horizontal="left" vertical="center"/>
    </xf>
    <xf numFmtId="0" fontId="5" fillId="0" borderId="17" xfId="1" applyFont="1" applyBorder="1" applyAlignment="1">
      <alignment horizontal="left" vertical="center"/>
    </xf>
    <xf numFmtId="0" fontId="10" fillId="0" borderId="18" xfId="1" applyFont="1" applyBorder="1">
      <alignment vertical="center"/>
    </xf>
    <xf numFmtId="0" fontId="5" fillId="0" borderId="19" xfId="1" applyFont="1" applyBorder="1" applyAlignment="1">
      <alignment horizontal="left" vertical="top"/>
    </xf>
    <xf numFmtId="0" fontId="5" fillId="0" borderId="0" xfId="1" applyFont="1" applyAlignment="1">
      <alignment horizontal="left" vertical="top"/>
    </xf>
    <xf numFmtId="0" fontId="10" fillId="0" borderId="20" xfId="1" applyFont="1" applyBorder="1" applyAlignment="1">
      <alignment vertical="top"/>
    </xf>
    <xf numFmtId="0" fontId="5" fillId="0" borderId="19" xfId="1" applyFont="1" applyBorder="1" applyAlignment="1">
      <alignment horizontal="left" vertical="center"/>
    </xf>
    <xf numFmtId="0" fontId="5" fillId="0" borderId="20" xfId="1" applyFont="1" applyBorder="1" applyAlignment="1">
      <alignment vertical="top"/>
    </xf>
    <xf numFmtId="0" fontId="5" fillId="0" borderId="0" xfId="1" applyFont="1" applyAlignment="1">
      <alignment horizontal="center" vertical="center"/>
    </xf>
    <xf numFmtId="0" fontId="5" fillId="0" borderId="0" xfId="1" applyFont="1" applyAlignment="1">
      <alignment horizontal="right" vertical="center"/>
    </xf>
    <xf numFmtId="0" fontId="2" fillId="0" borderId="0" xfId="0" applyFont="1" applyAlignment="1">
      <alignment vertical="center"/>
    </xf>
    <xf numFmtId="0" fontId="5" fillId="0" borderId="6" xfId="1" applyFont="1" applyBorder="1" applyProtection="1">
      <alignment vertical="center"/>
      <protection locked="0"/>
    </xf>
    <xf numFmtId="0" fontId="5" fillId="0" borderId="6" xfId="1" applyFont="1" applyBorder="1" applyAlignment="1">
      <alignment horizontal="center" vertical="center"/>
    </xf>
    <xf numFmtId="0" fontId="5" fillId="0" borderId="1" xfId="1" applyFont="1" applyBorder="1" applyProtection="1">
      <alignment vertical="center"/>
      <protection locked="0"/>
    </xf>
    <xf numFmtId="0" fontId="5" fillId="0" borderId="7" xfId="1" applyFont="1" applyBorder="1" applyProtection="1">
      <alignment vertical="center"/>
      <protection locked="0"/>
    </xf>
    <xf numFmtId="0" fontId="5" fillId="0" borderId="0" xfId="1" applyFont="1" applyAlignment="1" applyProtection="1">
      <alignment horizontal="left" vertical="center"/>
      <protection locked="0"/>
    </xf>
    <xf numFmtId="0" fontId="2" fillId="0" borderId="0" xfId="1" applyFont="1" applyAlignment="1">
      <alignment horizontal="center" vertical="center"/>
    </xf>
    <xf numFmtId="0" fontId="2" fillId="0" borderId="0" xfId="1" applyFont="1" applyAlignment="1">
      <alignment horizontal="left" vertical="center"/>
    </xf>
    <xf numFmtId="0" fontId="5" fillId="0" borderId="5" xfId="1" applyFont="1" applyBorder="1">
      <alignment vertical="center"/>
    </xf>
    <xf numFmtId="0" fontId="5" fillId="0" borderId="6" xfId="1" applyFont="1" applyBorder="1">
      <alignment vertical="center"/>
    </xf>
    <xf numFmtId="0" fontId="5" fillId="0" borderId="1" xfId="1" applyFont="1" applyBorder="1">
      <alignment vertical="center"/>
    </xf>
    <xf numFmtId="0" fontId="5" fillId="0" borderId="7" xfId="1" applyFont="1" applyBorder="1">
      <alignment vertical="center"/>
    </xf>
    <xf numFmtId="0" fontId="16" fillId="0" borderId="0" xfId="0" applyFont="1" applyAlignment="1">
      <alignment horizontal="left" vertical="top"/>
    </xf>
    <xf numFmtId="0" fontId="17" fillId="0" borderId="0" xfId="0" applyFont="1" applyAlignment="1">
      <alignment horizontal="left" vertical="center"/>
    </xf>
    <xf numFmtId="0" fontId="17" fillId="0" borderId="0" xfId="0" applyFont="1" applyAlignment="1">
      <alignment vertical="center"/>
    </xf>
    <xf numFmtId="0" fontId="17" fillId="0" borderId="0" xfId="0" applyFont="1" applyAlignment="1">
      <alignment horizontal="left" vertical="top"/>
    </xf>
    <xf numFmtId="0" fontId="16" fillId="0" borderId="0" xfId="0" applyFont="1" applyAlignment="1">
      <alignment vertical="center" wrapText="1"/>
    </xf>
    <xf numFmtId="0" fontId="18" fillId="0" borderId="0" xfId="0" applyFont="1" applyAlignment="1">
      <alignment horizontal="center" vertical="center" wrapText="1"/>
    </xf>
    <xf numFmtId="0" fontId="18" fillId="0" borderId="0" xfId="0" applyFont="1" applyAlignment="1">
      <alignment horizontal="left" vertical="center" wrapText="1"/>
    </xf>
    <xf numFmtId="0" fontId="17" fillId="0" borderId="0" xfId="0" applyFont="1" applyAlignment="1">
      <alignment vertical="center" shrinkToFit="1"/>
    </xf>
    <xf numFmtId="0" fontId="17" fillId="0" borderId="0" xfId="0" applyFont="1" applyAlignment="1">
      <alignment horizontal="left" vertical="center" shrinkToFit="1"/>
    </xf>
    <xf numFmtId="0" fontId="16" fillId="0" borderId="0" xfId="0" applyFont="1" applyAlignment="1">
      <alignment horizontal="right"/>
    </xf>
    <xf numFmtId="0" fontId="20" fillId="0" borderId="0" xfId="0" applyFont="1" applyAlignment="1">
      <alignment vertical="center"/>
    </xf>
    <xf numFmtId="0" fontId="21" fillId="0" borderId="0" xfId="0" applyFont="1" applyAlignment="1">
      <alignment vertical="center"/>
    </xf>
    <xf numFmtId="20" fontId="16" fillId="0" borderId="15" xfId="0" applyNumberFormat="1" applyFont="1" applyBorder="1" applyAlignment="1">
      <alignment horizontal="center" vertical="center"/>
    </xf>
    <xf numFmtId="0" fontId="17" fillId="0" borderId="0" xfId="0" applyFont="1" applyAlignment="1">
      <alignment horizontal="right" vertical="center"/>
    </xf>
    <xf numFmtId="0" fontId="22" fillId="0" borderId="15" xfId="0" applyFont="1" applyBorder="1" applyAlignment="1">
      <alignment horizontal="center" vertical="center"/>
    </xf>
    <xf numFmtId="38" fontId="22" fillId="0" borderId="4" xfId="3" applyFont="1" applyBorder="1" applyAlignment="1" applyProtection="1">
      <alignment horizontal="right" vertical="center" wrapText="1"/>
      <protection locked="0"/>
    </xf>
    <xf numFmtId="38" fontId="22" fillId="0" borderId="6" xfId="3" applyFont="1" applyBorder="1" applyAlignment="1">
      <alignment horizontal="left" vertical="center" wrapText="1"/>
    </xf>
    <xf numFmtId="176" fontId="22" fillId="0" borderId="4" xfId="3" applyNumberFormat="1" applyFont="1" applyBorder="1" applyAlignment="1" applyProtection="1">
      <alignment horizontal="right" vertical="center" wrapText="1"/>
    </xf>
    <xf numFmtId="38" fontId="22" fillId="0" borderId="4" xfId="3" applyFont="1" applyBorder="1" applyAlignment="1" applyProtection="1">
      <alignment horizontal="right" vertical="center"/>
      <protection locked="0"/>
    </xf>
    <xf numFmtId="0" fontId="22" fillId="0" borderId="40" xfId="0" applyFont="1" applyBorder="1" applyAlignment="1">
      <alignment horizontal="center" vertical="center"/>
    </xf>
    <xf numFmtId="38" fontId="22" fillId="0" borderId="41" xfId="3" applyFont="1" applyBorder="1" applyAlignment="1" applyProtection="1">
      <alignment horizontal="right" vertical="center"/>
      <protection locked="0"/>
    </xf>
    <xf numFmtId="38" fontId="22" fillId="0" borderId="42" xfId="3" applyFont="1" applyBorder="1" applyAlignment="1">
      <alignment horizontal="left" vertical="center"/>
    </xf>
    <xf numFmtId="0" fontId="22" fillId="0" borderId="45" xfId="0" applyFont="1" applyBorder="1" applyAlignment="1">
      <alignment horizontal="center" vertical="center"/>
    </xf>
    <xf numFmtId="176" fontId="16" fillId="0" borderId="46" xfId="3" applyNumberFormat="1" applyFont="1" applyFill="1" applyBorder="1" applyAlignment="1">
      <alignment horizontal="left" vertical="center" wrapText="1"/>
    </xf>
    <xf numFmtId="38" fontId="22" fillId="0" borderId="46" xfId="3" applyFont="1" applyBorder="1" applyAlignment="1">
      <alignment horizontal="left" vertical="center"/>
    </xf>
    <xf numFmtId="0" fontId="23" fillId="0" borderId="0" xfId="0" applyFont="1" applyAlignment="1">
      <alignment vertical="center"/>
    </xf>
    <xf numFmtId="0" fontId="23" fillId="0" borderId="0" xfId="0" applyFont="1" applyAlignment="1">
      <alignment horizontal="left" vertical="center"/>
    </xf>
    <xf numFmtId="0" fontId="22" fillId="0" borderId="4" xfId="0" applyFont="1" applyBorder="1" applyAlignment="1">
      <alignment horizontal="center" vertical="center" wrapText="1"/>
    </xf>
    <xf numFmtId="0" fontId="22" fillId="0" borderId="4" xfId="0" applyFont="1" applyBorder="1" applyAlignment="1">
      <alignment horizontal="distributed" vertical="center" wrapText="1" indent="1"/>
    </xf>
    <xf numFmtId="38" fontId="16" fillId="0" borderId="4" xfId="3" applyFont="1" applyBorder="1" applyAlignment="1" applyProtection="1">
      <alignment horizontal="right" vertical="center" wrapText="1"/>
      <protection locked="0"/>
    </xf>
    <xf numFmtId="177" fontId="16" fillId="0" borderId="6" xfId="3" applyNumberFormat="1" applyFont="1" applyBorder="1" applyAlignment="1">
      <alignment horizontal="left" vertical="center" wrapText="1"/>
    </xf>
    <xf numFmtId="177" fontId="16" fillId="0" borderId="4" xfId="3" applyNumberFormat="1" applyFont="1" applyBorder="1" applyAlignment="1">
      <alignment vertical="center" wrapText="1"/>
    </xf>
    <xf numFmtId="177" fontId="16" fillId="0" borderId="4" xfId="3" applyNumberFormat="1" applyFont="1" applyBorder="1" applyAlignment="1" applyProtection="1">
      <alignment horizontal="right" vertical="center" wrapText="1"/>
      <protection locked="0"/>
    </xf>
    <xf numFmtId="177" fontId="16" fillId="0" borderId="3" xfId="3" applyNumberFormat="1" applyFont="1" applyBorder="1" applyAlignment="1">
      <alignment horizontal="left" vertical="center" wrapText="1"/>
    </xf>
    <xf numFmtId="178" fontId="22" fillId="0" borderId="4" xfId="3" applyNumberFormat="1" applyFont="1" applyBorder="1" applyAlignment="1" applyProtection="1">
      <alignment horizontal="right" vertical="center"/>
      <protection hidden="1"/>
    </xf>
    <xf numFmtId="178" fontId="16" fillId="0" borderId="4" xfId="3" applyNumberFormat="1" applyFont="1" applyBorder="1" applyAlignment="1" applyProtection="1">
      <alignment horizontal="right" vertical="center" wrapText="1"/>
      <protection hidden="1"/>
    </xf>
    <xf numFmtId="177" fontId="16" fillId="0" borderId="1" xfId="3" applyNumberFormat="1" applyFont="1" applyBorder="1" applyAlignment="1" applyProtection="1">
      <alignment horizontal="right" vertical="center" wrapText="1"/>
      <protection locked="0"/>
    </xf>
    <xf numFmtId="178" fontId="16" fillId="0" borderId="41" xfId="3" applyNumberFormat="1" applyFont="1" applyBorder="1" applyAlignment="1" applyProtection="1">
      <alignment horizontal="right" vertical="center" wrapText="1"/>
      <protection hidden="1"/>
    </xf>
    <xf numFmtId="177" fontId="16" fillId="0" borderId="42" xfId="3" applyNumberFormat="1" applyFont="1" applyBorder="1" applyAlignment="1">
      <alignment horizontal="left" vertical="center" wrapText="1"/>
    </xf>
    <xf numFmtId="0" fontId="22" fillId="0" borderId="49" xfId="0" applyFont="1" applyBorder="1" applyAlignment="1">
      <alignment horizontal="center" vertical="center" wrapText="1"/>
    </xf>
    <xf numFmtId="177" fontId="16" fillId="0" borderId="46" xfId="3" applyNumberFormat="1" applyFont="1" applyFill="1" applyBorder="1" applyAlignment="1">
      <alignment vertical="center" wrapText="1"/>
    </xf>
    <xf numFmtId="177" fontId="16" fillId="0" borderId="46" xfId="3" applyNumberFormat="1" applyFont="1" applyBorder="1" applyAlignment="1">
      <alignment horizontal="left" vertical="center" wrapText="1"/>
    </xf>
    <xf numFmtId="0" fontId="16" fillId="0" borderId="0" xfId="0" applyFont="1" applyAlignment="1">
      <alignment vertical="center"/>
    </xf>
    <xf numFmtId="0" fontId="15" fillId="0" borderId="0" xfId="0" applyFont="1" applyAlignment="1">
      <alignment vertical="center" wrapText="1"/>
    </xf>
    <xf numFmtId="0" fontId="19" fillId="0" borderId="0" xfId="0" applyFont="1" applyAlignment="1">
      <alignment vertical="center"/>
    </xf>
    <xf numFmtId="0" fontId="19" fillId="0" borderId="0" xfId="0" applyFont="1" applyAlignment="1">
      <alignment horizontal="left" vertical="center"/>
    </xf>
    <xf numFmtId="0" fontId="24" fillId="0" borderId="0" xfId="0" applyFont="1" applyAlignment="1">
      <alignment horizontal="left" vertical="center" wrapText="1"/>
    </xf>
    <xf numFmtId="0" fontId="2" fillId="0" borderId="0" xfId="1" applyFont="1" applyAlignment="1">
      <alignment horizontal="left" vertical="center" wrapText="1"/>
    </xf>
    <xf numFmtId="0" fontId="2" fillId="2" borderId="4" xfId="1" quotePrefix="1" applyFont="1" applyFill="1" applyBorder="1" applyAlignment="1">
      <alignment horizontal="left" vertical="center"/>
    </xf>
    <xf numFmtId="177" fontId="16" fillId="0" borderId="12" xfId="3" applyNumberFormat="1" applyFont="1" applyFill="1" applyBorder="1" applyAlignment="1" applyProtection="1">
      <alignment horizontal="right" vertical="center" wrapText="1"/>
    </xf>
    <xf numFmtId="177" fontId="22" fillId="0" borderId="12" xfId="3" applyNumberFormat="1" applyFont="1" applyBorder="1" applyAlignment="1" applyProtection="1">
      <alignment horizontal="right" vertical="center"/>
    </xf>
    <xf numFmtId="177" fontId="16" fillId="0" borderId="49" xfId="3" applyNumberFormat="1" applyFont="1" applyFill="1" applyBorder="1" applyAlignment="1">
      <alignment vertical="center" wrapText="1"/>
    </xf>
    <xf numFmtId="177" fontId="16" fillId="0" borderId="12" xfId="3" applyNumberFormat="1" applyFont="1" applyBorder="1" applyAlignment="1" applyProtection="1">
      <alignment horizontal="right" vertical="center" wrapText="1"/>
      <protection hidden="1"/>
    </xf>
    <xf numFmtId="176" fontId="22" fillId="0" borderId="12" xfId="3" applyNumberFormat="1" applyFont="1" applyBorder="1" applyAlignment="1" applyProtection="1">
      <alignment horizontal="right" vertical="center" wrapText="1"/>
    </xf>
    <xf numFmtId="176" fontId="22" fillId="0" borderId="41" xfId="3" applyNumberFormat="1" applyFont="1" applyBorder="1" applyAlignment="1" applyProtection="1">
      <alignment horizontal="right" vertical="center" wrapText="1"/>
    </xf>
    <xf numFmtId="0" fontId="5" fillId="0" borderId="0" xfId="1" applyFont="1">
      <alignment vertical="center"/>
    </xf>
    <xf numFmtId="0" fontId="5" fillId="2" borderId="5" xfId="1" applyFont="1" applyFill="1" applyBorder="1" applyAlignment="1">
      <alignment horizontal="center" vertical="center"/>
    </xf>
    <xf numFmtId="0" fontId="5" fillId="2" borderId="6" xfId="1" applyFont="1" applyFill="1" applyBorder="1" applyAlignment="1">
      <alignment horizontal="center" vertical="center"/>
    </xf>
    <xf numFmtId="0" fontId="5" fillId="0" borderId="5" xfId="1" applyFont="1" applyBorder="1" applyAlignment="1" applyProtection="1">
      <alignment horizontal="left" vertical="center"/>
      <protection locked="0"/>
    </xf>
    <xf numFmtId="0" fontId="8" fillId="0" borderId="5" xfId="1" applyFont="1" applyBorder="1" applyAlignment="1" applyProtection="1">
      <alignment horizontal="left" vertical="center"/>
      <protection locked="0"/>
    </xf>
    <xf numFmtId="0" fontId="8" fillId="0" borderId="6" xfId="1" applyFont="1" applyBorder="1" applyAlignment="1" applyProtection="1">
      <alignment horizontal="left" vertical="center"/>
      <protection locked="0"/>
    </xf>
    <xf numFmtId="0" fontId="24" fillId="0" borderId="0" xfId="1" applyFont="1">
      <alignment vertical="center"/>
    </xf>
    <xf numFmtId="0" fontId="5" fillId="2" borderId="4" xfId="1" applyFont="1" applyFill="1" applyBorder="1" applyAlignment="1">
      <alignment horizontal="left" vertical="center"/>
    </xf>
    <xf numFmtId="0" fontId="9" fillId="0" borderId="0" xfId="1" applyFont="1">
      <alignment vertical="center"/>
    </xf>
    <xf numFmtId="181" fontId="24" fillId="3" borderId="3" xfId="1" applyNumberFormat="1" applyFont="1" applyFill="1" applyBorder="1">
      <alignment vertical="center"/>
    </xf>
    <xf numFmtId="181" fontId="24" fillId="3" borderId="6" xfId="1" applyNumberFormat="1" applyFont="1" applyFill="1" applyBorder="1">
      <alignment vertical="center"/>
    </xf>
    <xf numFmtId="179" fontId="9" fillId="3" borderId="1" xfId="1" applyNumberFormat="1" applyFont="1" applyFill="1" applyBorder="1">
      <alignment vertical="center"/>
    </xf>
    <xf numFmtId="179" fontId="9" fillId="3" borderId="3" xfId="1" applyNumberFormat="1" applyFont="1" applyFill="1" applyBorder="1">
      <alignment vertical="center"/>
    </xf>
    <xf numFmtId="179" fontId="9" fillId="3" borderId="12" xfId="1" applyNumberFormat="1" applyFont="1" applyFill="1" applyBorder="1">
      <alignment vertical="center"/>
    </xf>
    <xf numFmtId="179" fontId="9" fillId="3" borderId="14" xfId="1" applyNumberFormat="1" applyFont="1" applyFill="1" applyBorder="1">
      <alignment vertical="center"/>
    </xf>
    <xf numFmtId="181" fontId="24" fillId="3" borderId="25" xfId="1" applyNumberFormat="1" applyFont="1" applyFill="1" applyBorder="1">
      <alignment vertical="center"/>
    </xf>
    <xf numFmtId="0" fontId="1" fillId="0" borderId="19" xfId="1" applyBorder="1">
      <alignment vertical="center"/>
    </xf>
    <xf numFmtId="0" fontId="1" fillId="0" borderId="21" xfId="1" applyBorder="1">
      <alignment vertical="center"/>
    </xf>
    <xf numFmtId="0" fontId="5" fillId="0" borderId="16" xfId="1" applyFont="1" applyBorder="1">
      <alignment vertical="center"/>
    </xf>
    <xf numFmtId="0" fontId="5" fillId="0" borderId="17" xfId="1" applyFont="1" applyBorder="1">
      <alignment vertical="center"/>
    </xf>
    <xf numFmtId="0" fontId="5" fillId="0" borderId="18" xfId="1" applyFont="1" applyBorder="1">
      <alignment vertical="center"/>
    </xf>
    <xf numFmtId="0" fontId="5" fillId="0" borderId="19" xfId="1" applyFont="1" applyBorder="1">
      <alignment vertical="center"/>
    </xf>
    <xf numFmtId="0" fontId="5" fillId="0" borderId="20" xfId="1" applyFont="1" applyBorder="1">
      <alignment vertical="center"/>
    </xf>
    <xf numFmtId="0" fontId="5" fillId="0" borderId="0" xfId="1" quotePrefix="1" applyFont="1">
      <alignment vertical="center"/>
    </xf>
    <xf numFmtId="0" fontId="24" fillId="0" borderId="0" xfId="0" applyFont="1" applyAlignment="1">
      <alignment vertical="center"/>
    </xf>
    <xf numFmtId="0" fontId="24" fillId="0" borderId="19" xfId="1" applyFont="1" applyBorder="1">
      <alignment vertical="center"/>
    </xf>
    <xf numFmtId="0" fontId="24" fillId="0" borderId="20" xfId="1" applyFont="1" applyBorder="1">
      <alignment vertical="center"/>
    </xf>
    <xf numFmtId="0" fontId="24" fillId="0" borderId="21" xfId="1" applyFont="1" applyBorder="1">
      <alignment vertical="center"/>
    </xf>
    <xf numFmtId="0" fontId="24" fillId="0" borderId="22" xfId="1" applyFont="1" applyBorder="1">
      <alignment vertical="center"/>
    </xf>
    <xf numFmtId="0" fontId="24" fillId="0" borderId="23" xfId="1" applyFont="1" applyBorder="1">
      <alignment vertical="center"/>
    </xf>
    <xf numFmtId="38" fontId="5" fillId="0" borderId="0" xfId="3" applyFont="1" applyBorder="1" applyAlignment="1" applyProtection="1">
      <alignment horizontal="right" vertical="center"/>
      <protection locked="0"/>
    </xf>
    <xf numFmtId="38" fontId="5" fillId="0" borderId="0" xfId="3" applyFont="1" applyBorder="1" applyAlignment="1" applyProtection="1">
      <alignment horizontal="center" vertical="center"/>
      <protection locked="0"/>
    </xf>
    <xf numFmtId="0" fontId="24" fillId="0" borderId="0" xfId="1" applyFont="1" applyAlignment="1">
      <alignment horizontal="center" vertical="center"/>
    </xf>
    <xf numFmtId="0" fontId="24" fillId="0" borderId="0" xfId="0" applyFont="1" applyAlignment="1">
      <alignment horizontal="center" vertical="center"/>
    </xf>
    <xf numFmtId="0" fontId="2" fillId="4" borderId="15" xfId="0" applyFont="1" applyFill="1" applyBorder="1" applyAlignment="1">
      <alignment vertical="center"/>
    </xf>
    <xf numFmtId="0" fontId="1" fillId="0" borderId="0" xfId="1" applyAlignment="1"/>
    <xf numFmtId="0" fontId="5" fillId="0" borderId="0" xfId="1" applyFont="1" applyAlignment="1">
      <alignment horizontal="right" vertical="top"/>
    </xf>
    <xf numFmtId="0" fontId="5" fillId="0" borderId="0" xfId="1" applyFont="1" applyAlignment="1">
      <alignment horizontal="center" vertical="top"/>
    </xf>
    <xf numFmtId="0" fontId="10" fillId="0" borderId="0" xfId="1" applyFont="1" applyAlignment="1">
      <alignment vertical="top"/>
    </xf>
    <xf numFmtId="0" fontId="9" fillId="0" borderId="0" xfId="1" applyFont="1" applyAlignment="1">
      <alignment horizontal="left" vertical="top"/>
    </xf>
    <xf numFmtId="0" fontId="1" fillId="0" borderId="0" xfId="1" applyAlignment="1">
      <alignment vertical="top"/>
    </xf>
    <xf numFmtId="0" fontId="0" fillId="0" borderId="0" xfId="0" applyAlignment="1">
      <alignment vertical="top"/>
    </xf>
    <xf numFmtId="0" fontId="9" fillId="0" borderId="0" xfId="1" applyFont="1" applyAlignment="1"/>
    <xf numFmtId="0" fontId="9" fillId="0" borderId="0" xfId="1" applyFont="1" applyAlignment="1">
      <alignment vertical="top"/>
    </xf>
    <xf numFmtId="0" fontId="9" fillId="0" borderId="0" xfId="1" applyFont="1" applyAlignment="1">
      <alignment horizontal="right"/>
    </xf>
    <xf numFmtId="183" fontId="2" fillId="0" borderId="0" xfId="3" applyNumberFormat="1" applyFont="1" applyFill="1" applyBorder="1" applyAlignment="1" applyProtection="1">
      <alignment horizontal="center" vertical="center"/>
      <protection locked="0"/>
    </xf>
    <xf numFmtId="38" fontId="2" fillId="0" borderId="0" xfId="3" applyFont="1" applyFill="1" applyBorder="1" applyAlignment="1" applyProtection="1">
      <alignment horizontal="right" vertical="center"/>
      <protection locked="0"/>
    </xf>
    <xf numFmtId="38" fontId="13" fillId="0" borderId="0" xfId="3" applyFont="1" applyFill="1" applyBorder="1" applyAlignment="1" applyProtection="1">
      <alignment horizontal="center" vertical="center"/>
      <protection locked="0"/>
    </xf>
    <xf numFmtId="39" fontId="2" fillId="0" borderId="0" xfId="3" applyNumberFormat="1" applyFont="1" applyFill="1" applyBorder="1" applyAlignment="1" applyProtection="1">
      <alignment horizontal="right" vertical="center" wrapText="1"/>
      <protection locked="0"/>
    </xf>
    <xf numFmtId="0" fontId="2" fillId="0" borderId="0" xfId="0" applyFont="1" applyAlignment="1">
      <alignment horizontal="center" vertical="center" wrapText="1"/>
    </xf>
    <xf numFmtId="0" fontId="1" fillId="0" borderId="22" xfId="1" applyBorder="1">
      <alignment vertical="center"/>
    </xf>
    <xf numFmtId="0" fontId="5" fillId="0" borderId="0" xfId="1" applyFont="1" applyAlignment="1">
      <alignment vertical="top"/>
    </xf>
    <xf numFmtId="0" fontId="33" fillId="0" borderId="0" xfId="1" applyFont="1" applyAlignment="1">
      <alignment horizontal="left" vertical="center"/>
    </xf>
    <xf numFmtId="0" fontId="32" fillId="0" borderId="16" xfId="1" applyFont="1" applyBorder="1" applyAlignment="1" applyProtection="1">
      <alignment horizontal="left" vertical="center"/>
      <protection locked="0"/>
    </xf>
    <xf numFmtId="0" fontId="32" fillId="0" borderId="19" xfId="1" applyFont="1" applyBorder="1" applyAlignment="1" applyProtection="1">
      <alignment horizontal="left" vertical="center"/>
      <protection locked="0"/>
    </xf>
    <xf numFmtId="0" fontId="1" fillId="0" borderId="20" xfId="1" applyBorder="1">
      <alignment vertical="center"/>
    </xf>
    <xf numFmtId="0" fontId="34" fillId="0" borderId="0" xfId="0" applyFont="1" applyAlignment="1">
      <alignment horizontal="left" vertical="center" wrapText="1"/>
    </xf>
    <xf numFmtId="0" fontId="34" fillId="0" borderId="20" xfId="0" applyFont="1" applyBorder="1" applyAlignment="1">
      <alignment horizontal="left" vertical="center" wrapText="1"/>
    </xf>
    <xf numFmtId="0" fontId="31" fillId="0" borderId="0" xfId="1" quotePrefix="1" applyFont="1" applyAlignment="1">
      <alignment horizontal="left" vertical="center"/>
    </xf>
    <xf numFmtId="0" fontId="31" fillId="0" borderId="0" xfId="1" applyFont="1" applyAlignment="1">
      <alignment horizontal="left" vertical="center"/>
    </xf>
    <xf numFmtId="0" fontId="27" fillId="0" borderId="0" xfId="1" applyFont="1" applyAlignment="1">
      <alignment horizontal="left" vertical="center"/>
    </xf>
    <xf numFmtId="38" fontId="35" fillId="0" borderId="0" xfId="3" applyFont="1" applyBorder="1" applyAlignment="1" applyProtection="1">
      <alignment horizontal="left" vertical="center"/>
      <protection locked="0"/>
    </xf>
    <xf numFmtId="38" fontId="36" fillId="0" borderId="0" xfId="3" applyFont="1" applyFill="1" applyBorder="1" applyAlignment="1" applyProtection="1">
      <alignment horizontal="left" vertical="center"/>
      <protection locked="0"/>
    </xf>
    <xf numFmtId="0" fontId="35" fillId="0" borderId="0" xfId="0" applyFont="1" applyAlignment="1">
      <alignment vertical="center"/>
    </xf>
    <xf numFmtId="0" fontId="27" fillId="0" borderId="0" xfId="1" applyFont="1">
      <alignment vertical="center"/>
    </xf>
    <xf numFmtId="0" fontId="38" fillId="0" borderId="0" xfId="1" applyFont="1" applyAlignment="1">
      <alignment horizontal="left" vertical="center"/>
    </xf>
    <xf numFmtId="0" fontId="27" fillId="0" borderId="0" xfId="0" applyFont="1"/>
    <xf numFmtId="0" fontId="44" fillId="0" borderId="0" xfId="4" applyAlignment="1">
      <alignment horizontal="left" vertical="center"/>
    </xf>
    <xf numFmtId="0" fontId="64" fillId="0" borderId="0" xfId="4" applyFont="1" applyAlignment="1">
      <alignment horizontal="center" vertical="center" wrapText="1"/>
    </xf>
    <xf numFmtId="0" fontId="64" fillId="0" borderId="0" xfId="4" applyFont="1" applyAlignment="1">
      <alignment horizontal="left" vertical="center"/>
    </xf>
    <xf numFmtId="0" fontId="67" fillId="0" borderId="0" xfId="32" applyAlignment="1">
      <alignment horizontal="left" vertical="center"/>
    </xf>
    <xf numFmtId="0" fontId="68" fillId="0" borderId="0" xfId="0" applyFont="1"/>
    <xf numFmtId="0" fontId="27" fillId="0" borderId="22" xfId="1" applyFont="1" applyBorder="1" applyAlignment="1">
      <alignment horizontal="right" vertical="center"/>
    </xf>
    <xf numFmtId="0" fontId="27" fillId="0" borderId="0" xfId="0" applyFont="1" applyAlignment="1">
      <alignment horizontal="left" vertical="top" wrapText="1"/>
    </xf>
    <xf numFmtId="0" fontId="27" fillId="0" borderId="20" xfId="0" applyFont="1" applyBorder="1" applyAlignment="1">
      <alignment horizontal="left" vertical="top" wrapText="1"/>
    </xf>
    <xf numFmtId="0" fontId="27" fillId="0" borderId="22" xfId="0" applyFont="1" applyBorder="1" applyAlignment="1">
      <alignment horizontal="left" vertical="top" wrapText="1"/>
    </xf>
    <xf numFmtId="0" fontId="27" fillId="0" borderId="23" xfId="0" applyFont="1" applyBorder="1" applyAlignment="1">
      <alignment horizontal="left" vertical="top" wrapText="1"/>
    </xf>
    <xf numFmtId="0" fontId="39" fillId="0" borderId="0" xfId="0" applyFont="1" applyAlignment="1">
      <alignment horizontal="left" vertical="center"/>
    </xf>
    <xf numFmtId="0" fontId="38" fillId="0" borderId="17" xfId="1" applyFont="1" applyBorder="1" applyAlignment="1">
      <alignment horizontal="left" vertical="center"/>
    </xf>
    <xf numFmtId="0" fontId="38" fillId="0" borderId="18" xfId="1" applyFont="1" applyBorder="1" applyAlignment="1">
      <alignment horizontal="left" vertical="center"/>
    </xf>
    <xf numFmtId="0" fontId="27" fillId="0" borderId="19" xfId="1" applyFont="1" applyBorder="1" applyAlignment="1">
      <alignment horizontal="right" vertical="center"/>
    </xf>
    <xf numFmtId="0" fontId="27" fillId="0" borderId="0" xfId="1" applyFont="1" applyAlignment="1">
      <alignment horizontal="right" vertical="center"/>
    </xf>
    <xf numFmtId="0" fontId="27" fillId="0" borderId="20" xfId="1" applyFont="1" applyBorder="1" applyAlignment="1">
      <alignment horizontal="right" vertical="center"/>
    </xf>
    <xf numFmtId="0" fontId="40" fillId="0" borderId="0" xfId="0" applyFont="1" applyAlignment="1">
      <alignment horizontal="left" vertical="center" wrapText="1"/>
    </xf>
    <xf numFmtId="0" fontId="5" fillId="0" borderId="2" xfId="1" applyFont="1" applyBorder="1" applyAlignment="1">
      <alignment horizontal="left" vertical="center"/>
    </xf>
    <xf numFmtId="0" fontId="5" fillId="0" borderId="0" xfId="1" applyFont="1" applyAlignment="1">
      <alignment horizontal="left" vertical="center"/>
    </xf>
    <xf numFmtId="0" fontId="5" fillId="2" borderId="4" xfId="1" applyFont="1" applyFill="1" applyBorder="1" applyAlignment="1">
      <alignment horizontal="distributed" vertical="center"/>
    </xf>
    <xf numFmtId="0" fontId="5" fillId="2" borderId="5" xfId="1" applyFont="1" applyFill="1" applyBorder="1" applyAlignment="1">
      <alignment horizontal="distributed" vertical="center"/>
    </xf>
    <xf numFmtId="0" fontId="5" fillId="2" borderId="6" xfId="1" applyFont="1" applyFill="1" applyBorder="1" applyAlignment="1">
      <alignment horizontal="distributed" vertical="center"/>
    </xf>
    <xf numFmtId="0" fontId="5" fillId="0" borderId="4" xfId="1" applyFont="1" applyBorder="1" applyAlignment="1">
      <alignment horizontal="center" vertical="center"/>
    </xf>
    <xf numFmtId="0" fontId="5" fillId="0" borderId="5" xfId="1" applyFont="1" applyBorder="1" applyAlignment="1">
      <alignment horizontal="center" vertical="center"/>
    </xf>
    <xf numFmtId="0" fontId="5" fillId="0" borderId="6" xfId="1" applyFont="1" applyBorder="1" applyAlignment="1">
      <alignment horizontal="center" vertical="center"/>
    </xf>
    <xf numFmtId="0" fontId="5" fillId="2" borderId="4" xfId="1" applyFont="1" applyFill="1" applyBorder="1" applyAlignment="1">
      <alignment horizontal="center" vertical="center"/>
    </xf>
    <xf numFmtId="0" fontId="5" fillId="2" borderId="5" xfId="1" applyFont="1" applyFill="1" applyBorder="1" applyAlignment="1">
      <alignment horizontal="center" vertical="center"/>
    </xf>
    <xf numFmtId="0" fontId="5" fillId="2" borderId="6" xfId="1" applyFont="1" applyFill="1" applyBorder="1" applyAlignment="1">
      <alignment horizontal="center" vertical="center"/>
    </xf>
    <xf numFmtId="0" fontId="5" fillId="0" borderId="4" xfId="1" applyFont="1" applyBorder="1" applyProtection="1">
      <alignment vertical="center"/>
      <protection locked="0"/>
    </xf>
    <xf numFmtId="0" fontId="5" fillId="0" borderId="5" xfId="1" applyFont="1" applyBorder="1" applyProtection="1">
      <alignment vertical="center"/>
      <protection locked="0"/>
    </xf>
    <xf numFmtId="0" fontId="5" fillId="0" borderId="6" xfId="1" applyFont="1" applyBorder="1" applyProtection="1">
      <alignment vertical="center"/>
      <protection locked="0"/>
    </xf>
    <xf numFmtId="0" fontId="5" fillId="4" borderId="1" xfId="1" applyFont="1" applyFill="1" applyBorder="1" applyAlignment="1">
      <alignment horizontal="center" vertical="center"/>
    </xf>
    <xf numFmtId="0" fontId="5" fillId="4" borderId="2" xfId="1" applyFont="1" applyFill="1" applyBorder="1" applyAlignment="1">
      <alignment horizontal="center" vertical="center"/>
    </xf>
    <xf numFmtId="0" fontId="5" fillId="4" borderId="3" xfId="1" applyFont="1" applyFill="1" applyBorder="1" applyAlignment="1">
      <alignment horizontal="center" vertical="center"/>
    </xf>
    <xf numFmtId="179" fontId="9" fillId="0" borderId="15" xfId="1" applyNumberFormat="1" applyFont="1" applyBorder="1" applyAlignment="1">
      <alignment horizontal="center" vertical="center"/>
    </xf>
    <xf numFmtId="0" fontId="13" fillId="3" borderId="15" xfId="1" applyFont="1" applyFill="1" applyBorder="1" applyAlignment="1">
      <alignment horizontal="center" vertical="center" wrapText="1"/>
    </xf>
    <xf numFmtId="0" fontId="24" fillId="3" borderId="4" xfId="1" applyFont="1" applyFill="1" applyBorder="1" applyAlignment="1">
      <alignment horizontal="center" vertical="center"/>
    </xf>
    <xf numFmtId="0" fontId="24" fillId="3" borderId="5" xfId="1" applyFont="1" applyFill="1" applyBorder="1" applyAlignment="1">
      <alignment horizontal="center" vertical="center"/>
    </xf>
    <xf numFmtId="0" fontId="24" fillId="3" borderId="6" xfId="1" applyFont="1" applyFill="1" applyBorder="1" applyAlignment="1">
      <alignment horizontal="center" vertical="center"/>
    </xf>
    <xf numFmtId="0" fontId="5" fillId="3" borderId="4" xfId="1" applyFont="1" applyFill="1" applyBorder="1" applyAlignment="1">
      <alignment horizontal="center" vertical="center" wrapText="1"/>
    </xf>
    <xf numFmtId="0" fontId="5" fillId="3" borderId="5" xfId="1" applyFont="1" applyFill="1" applyBorder="1" applyAlignment="1">
      <alignment horizontal="center" vertical="center"/>
    </xf>
    <xf numFmtId="0" fontId="5" fillId="3" borderId="6" xfId="1" applyFont="1" applyFill="1" applyBorder="1" applyAlignment="1">
      <alignment horizontal="center" vertical="center"/>
    </xf>
    <xf numFmtId="0" fontId="5" fillId="3" borderId="5" xfId="1" applyFont="1" applyFill="1" applyBorder="1" applyAlignment="1">
      <alignment horizontal="center" vertical="center" wrapText="1"/>
    </xf>
    <xf numFmtId="0" fontId="5" fillId="3" borderId="6" xfId="1" applyFont="1" applyFill="1" applyBorder="1" applyAlignment="1">
      <alignment horizontal="center" vertical="center" wrapText="1"/>
    </xf>
    <xf numFmtId="185" fontId="2" fillId="0" borderId="32" xfId="3" applyNumberFormat="1" applyFont="1" applyFill="1" applyBorder="1" applyAlignment="1" applyProtection="1">
      <alignment horizontal="center" vertical="center" wrapText="1"/>
      <protection locked="0"/>
    </xf>
    <xf numFmtId="185" fontId="2" fillId="0" borderId="26" xfId="3" applyNumberFormat="1" applyFont="1" applyFill="1" applyBorder="1" applyAlignment="1" applyProtection="1">
      <alignment horizontal="center" vertical="center" wrapText="1"/>
      <protection locked="0"/>
    </xf>
    <xf numFmtId="0" fontId="2" fillId="3" borderId="26" xfId="0" applyFont="1" applyFill="1" applyBorder="1" applyAlignment="1">
      <alignment horizontal="center" vertical="center" wrapText="1"/>
    </xf>
    <xf numFmtId="0" fontId="2" fillId="3" borderId="25" xfId="0" applyFont="1" applyFill="1" applyBorder="1" applyAlignment="1">
      <alignment horizontal="center" vertical="center" wrapText="1"/>
    </xf>
    <xf numFmtId="38" fontId="2" fillId="0" borderId="21" xfId="3" applyFont="1" applyFill="1" applyBorder="1" applyAlignment="1" applyProtection="1">
      <alignment horizontal="right" vertical="center"/>
      <protection locked="0"/>
    </xf>
    <xf numFmtId="38" fontId="2" fillId="0" borderId="22" xfId="3" applyFont="1" applyFill="1" applyBorder="1" applyAlignment="1" applyProtection="1">
      <alignment horizontal="right" vertical="center"/>
      <protection locked="0"/>
    </xf>
    <xf numFmtId="0" fontId="5" fillId="3" borderId="22" xfId="1" applyFont="1" applyFill="1" applyBorder="1" applyAlignment="1">
      <alignment horizontal="center" vertical="center"/>
    </xf>
    <xf numFmtId="0" fontId="5" fillId="3" borderId="23" xfId="1" applyFont="1" applyFill="1" applyBorder="1" applyAlignment="1">
      <alignment horizontal="center" vertical="center"/>
    </xf>
    <xf numFmtId="38" fontId="36" fillId="3" borderId="58" xfId="3" applyFont="1" applyFill="1" applyBorder="1" applyAlignment="1" applyProtection="1">
      <alignment horizontal="center" vertical="center"/>
      <protection locked="0"/>
    </xf>
    <xf numFmtId="38" fontId="36" fillId="3" borderId="59" xfId="3" applyFont="1" applyFill="1" applyBorder="1" applyAlignment="1" applyProtection="1">
      <alignment horizontal="center" vertical="center"/>
      <protection locked="0"/>
    </xf>
    <xf numFmtId="38" fontId="36" fillId="3" borderId="60" xfId="3" applyFont="1" applyFill="1" applyBorder="1" applyAlignment="1" applyProtection="1">
      <alignment horizontal="center" vertical="center"/>
      <protection locked="0"/>
    </xf>
    <xf numFmtId="39" fontId="2" fillId="3" borderId="58" xfId="3" applyNumberFormat="1" applyFont="1" applyFill="1" applyBorder="1" applyAlignment="1" applyProtection="1">
      <alignment horizontal="center" vertical="center" wrapText="1"/>
      <protection locked="0"/>
    </xf>
    <xf numFmtId="39" fontId="2" fillId="3" borderId="59" xfId="3" applyNumberFormat="1" applyFont="1" applyFill="1" applyBorder="1" applyAlignment="1" applyProtection="1">
      <alignment horizontal="center" vertical="center" wrapText="1"/>
      <protection locked="0"/>
    </xf>
    <xf numFmtId="39" fontId="2" fillId="3" borderId="60" xfId="3" applyNumberFormat="1" applyFont="1" applyFill="1" applyBorder="1" applyAlignment="1" applyProtection="1">
      <alignment horizontal="center" vertical="center" wrapText="1"/>
      <protection locked="0"/>
    </xf>
    <xf numFmtId="0" fontId="5" fillId="4" borderId="16" xfId="1" applyFont="1" applyFill="1" applyBorder="1" applyAlignment="1">
      <alignment horizontal="center" vertical="center"/>
    </xf>
    <xf numFmtId="0" fontId="5" fillId="4" borderId="17" xfId="1" applyFont="1" applyFill="1" applyBorder="1" applyAlignment="1">
      <alignment horizontal="center" vertical="center"/>
    </xf>
    <xf numFmtId="0" fontId="5" fillId="4" borderId="18" xfId="1" applyFont="1" applyFill="1" applyBorder="1" applyAlignment="1">
      <alignment horizontal="center" vertical="center"/>
    </xf>
    <xf numFmtId="0" fontId="5" fillId="4" borderId="26" xfId="1" applyFont="1" applyFill="1" applyBorder="1" applyAlignment="1">
      <alignment horizontal="center" vertical="center"/>
    </xf>
    <xf numFmtId="0" fontId="5" fillId="4" borderId="25" xfId="1" applyFont="1" applyFill="1" applyBorder="1" applyAlignment="1">
      <alignment horizontal="center" vertical="center"/>
    </xf>
    <xf numFmtId="186" fontId="5" fillId="4" borderId="32" xfId="1" applyNumberFormat="1" applyFont="1" applyFill="1" applyBorder="1" applyAlignment="1">
      <alignment horizontal="right" vertical="center"/>
    </xf>
    <xf numFmtId="186" fontId="5" fillId="4" borderId="26" xfId="1" applyNumberFormat="1" applyFont="1" applyFill="1" applyBorder="1" applyAlignment="1">
      <alignment horizontal="right" vertical="center"/>
    </xf>
    <xf numFmtId="0" fontId="5" fillId="4" borderId="4" xfId="1" applyFont="1" applyFill="1" applyBorder="1" applyAlignment="1">
      <alignment horizontal="center" vertical="center" wrapText="1"/>
    </xf>
    <xf numFmtId="0" fontId="5" fillId="4" borderId="5" xfId="1" applyFont="1" applyFill="1" applyBorder="1" applyAlignment="1">
      <alignment horizontal="center" vertical="center" wrapText="1"/>
    </xf>
    <xf numFmtId="0" fontId="5" fillId="4" borderId="28" xfId="1" applyFont="1" applyFill="1" applyBorder="1" applyAlignment="1">
      <alignment horizontal="center" vertical="center" wrapText="1"/>
    </xf>
    <xf numFmtId="0" fontId="5" fillId="4" borderId="5" xfId="1" applyFont="1" applyFill="1" applyBorder="1" applyAlignment="1">
      <alignment horizontal="center" vertical="center"/>
    </xf>
    <xf numFmtId="0" fontId="5" fillId="4" borderId="6" xfId="1" applyFont="1" applyFill="1" applyBorder="1" applyAlignment="1">
      <alignment horizontal="center" vertical="center"/>
    </xf>
    <xf numFmtId="38" fontId="5" fillId="0" borderId="4" xfId="3" applyFont="1" applyBorder="1" applyAlignment="1" applyProtection="1">
      <alignment horizontal="right" vertical="center"/>
      <protection locked="0"/>
    </xf>
    <xf numFmtId="38" fontId="5" fillId="0" borderId="5" xfId="3" applyFont="1" applyBorder="1" applyAlignment="1" applyProtection="1">
      <alignment horizontal="right" vertical="center"/>
      <protection locked="0"/>
    </xf>
    <xf numFmtId="0" fontId="5" fillId="0" borderId="0" xfId="1" applyFont="1" applyAlignment="1">
      <alignment horizontal="left" vertical="top" wrapText="1"/>
    </xf>
    <xf numFmtId="0" fontId="5" fillId="0" borderId="20" xfId="1" applyFont="1" applyBorder="1" applyAlignment="1">
      <alignment horizontal="left" vertical="top" wrapText="1"/>
    </xf>
    <xf numFmtId="0" fontId="5" fillId="0" borderId="0" xfId="1" applyFont="1" applyAlignment="1">
      <alignment vertical="top" wrapText="1"/>
    </xf>
    <xf numFmtId="0" fontId="5" fillId="0" borderId="20" xfId="1" applyFont="1" applyBorder="1" applyAlignment="1">
      <alignment vertical="top" wrapText="1"/>
    </xf>
    <xf numFmtId="0" fontId="5" fillId="2" borderId="1" xfId="1" applyFont="1" applyFill="1" applyBorder="1" applyAlignment="1">
      <alignment horizontal="distributed" vertical="center"/>
    </xf>
    <xf numFmtId="0" fontId="5" fillId="2" borderId="2" xfId="1" applyFont="1" applyFill="1" applyBorder="1" applyAlignment="1">
      <alignment horizontal="distributed" vertical="center"/>
    </xf>
    <xf numFmtId="0" fontId="5" fillId="2" borderId="3" xfId="1" applyFont="1" applyFill="1" applyBorder="1" applyAlignment="1">
      <alignment horizontal="distributed" vertical="center"/>
    </xf>
    <xf numFmtId="0" fontId="5" fillId="2" borderId="7" xfId="1" applyFont="1" applyFill="1" applyBorder="1" applyAlignment="1">
      <alignment horizontal="distributed" vertical="center"/>
    </xf>
    <xf numFmtId="0" fontId="5" fillId="2" borderId="0" xfId="1" applyFont="1" applyFill="1" applyAlignment="1">
      <alignment horizontal="distributed" vertical="center"/>
    </xf>
    <xf numFmtId="0" fontId="5" fillId="2" borderId="8" xfId="1" applyFont="1" applyFill="1" applyBorder="1" applyAlignment="1">
      <alignment horizontal="distributed" vertical="center"/>
    </xf>
    <xf numFmtId="0" fontId="5" fillId="2" borderId="12" xfId="1" applyFont="1" applyFill="1" applyBorder="1" applyAlignment="1">
      <alignment horizontal="distributed" vertical="center"/>
    </xf>
    <xf numFmtId="0" fontId="5" fillId="2" borderId="13" xfId="1" applyFont="1" applyFill="1" applyBorder="1" applyAlignment="1">
      <alignment horizontal="distributed" vertical="center"/>
    </xf>
    <xf numFmtId="0" fontId="5" fillId="2" borderId="14" xfId="1" applyFont="1" applyFill="1" applyBorder="1" applyAlignment="1">
      <alignment horizontal="distributed" vertical="center"/>
    </xf>
    <xf numFmtId="0" fontId="5" fillId="0" borderId="3" xfId="1" applyFont="1" applyBorder="1" applyAlignment="1">
      <alignment horizontal="left" vertical="center"/>
    </xf>
    <xf numFmtId="0" fontId="5" fillId="2" borderId="4" xfId="1" applyFont="1" applyFill="1" applyBorder="1" applyAlignment="1">
      <alignment horizontal="distributed" vertical="center" shrinkToFit="1"/>
    </xf>
    <xf numFmtId="0" fontId="5" fillId="2" borderId="5" xfId="1" applyFont="1" applyFill="1" applyBorder="1" applyAlignment="1">
      <alignment horizontal="distributed" vertical="center" shrinkToFit="1"/>
    </xf>
    <xf numFmtId="0" fontId="5" fillId="2" borderId="6" xfId="1" applyFont="1" applyFill="1" applyBorder="1" applyAlignment="1">
      <alignment horizontal="distributed" vertical="center" shrinkToFit="1"/>
    </xf>
    <xf numFmtId="38" fontId="5" fillId="0" borderId="4" xfId="2" applyFont="1" applyBorder="1" applyAlignment="1" applyProtection="1">
      <alignment vertical="center"/>
      <protection locked="0"/>
    </xf>
    <xf numFmtId="38" fontId="5" fillId="0" borderId="5" xfId="2" applyFont="1" applyBorder="1" applyAlignment="1" applyProtection="1">
      <alignment vertical="center"/>
      <protection locked="0"/>
    </xf>
    <xf numFmtId="0" fontId="5" fillId="0" borderId="8" xfId="1" applyFont="1" applyBorder="1" applyAlignment="1">
      <alignment horizontal="left" vertical="center"/>
    </xf>
    <xf numFmtId="38" fontId="5" fillId="0" borderId="6" xfId="2" applyFont="1" applyBorder="1" applyAlignment="1" applyProtection="1">
      <alignment vertical="center"/>
      <protection locked="0"/>
    </xf>
    <xf numFmtId="0" fontId="5" fillId="0" borderId="12" xfId="1" applyFont="1" applyBorder="1" applyAlignment="1">
      <alignment horizontal="left" vertical="center"/>
    </xf>
    <xf numFmtId="0" fontId="5" fillId="0" borderId="13" xfId="1" applyFont="1" applyBorder="1" applyAlignment="1">
      <alignment horizontal="left" vertical="center"/>
    </xf>
    <xf numFmtId="0" fontId="5" fillId="0" borderId="14" xfId="1" applyFont="1" applyBorder="1" applyAlignment="1">
      <alignment horizontal="left" vertical="center"/>
    </xf>
    <xf numFmtId="0" fontId="9" fillId="2" borderId="7" xfId="1" applyFont="1" applyFill="1" applyBorder="1" applyAlignment="1">
      <alignment horizontal="distributed" vertical="center" wrapText="1"/>
    </xf>
    <xf numFmtId="0" fontId="9" fillId="2" borderId="0" xfId="1" applyFont="1" applyFill="1" applyAlignment="1">
      <alignment horizontal="distributed" vertical="center" wrapText="1"/>
    </xf>
    <xf numFmtId="0" fontId="9" fillId="2" borderId="8" xfId="1" applyFont="1" applyFill="1" applyBorder="1" applyAlignment="1">
      <alignment horizontal="distributed" vertical="center" wrapText="1"/>
    </xf>
    <xf numFmtId="0" fontId="9" fillId="2" borderId="12" xfId="1" applyFont="1" applyFill="1" applyBorder="1" applyAlignment="1">
      <alignment horizontal="distributed" vertical="center" wrapText="1"/>
    </xf>
    <xf numFmtId="0" fontId="9" fillId="2" borderId="13" xfId="1" applyFont="1" applyFill="1" applyBorder="1" applyAlignment="1">
      <alignment horizontal="distributed" vertical="center" wrapText="1"/>
    </xf>
    <xf numFmtId="0" fontId="9" fillId="2" borderId="14" xfId="1" applyFont="1" applyFill="1" applyBorder="1" applyAlignment="1">
      <alignment horizontal="distributed" vertical="center" wrapText="1"/>
    </xf>
    <xf numFmtId="0" fontId="5" fillId="2" borderId="7" xfId="1" applyFont="1" applyFill="1" applyBorder="1" applyAlignment="1">
      <alignment horizontal="center" vertical="center"/>
    </xf>
    <xf numFmtId="0" fontId="5" fillId="2" borderId="0" xfId="1" applyFont="1" applyFill="1" applyAlignment="1">
      <alignment horizontal="center" vertical="center"/>
    </xf>
    <xf numFmtId="0" fontId="5" fillId="2" borderId="8" xfId="1" applyFont="1" applyFill="1" applyBorder="1" applyAlignment="1">
      <alignment horizontal="center" vertical="center"/>
    </xf>
    <xf numFmtId="0" fontId="5" fillId="2" borderId="12" xfId="1" applyFont="1" applyFill="1" applyBorder="1" applyAlignment="1">
      <alignment horizontal="center" vertical="center"/>
    </xf>
    <xf numFmtId="0" fontId="5" fillId="2" borderId="13" xfId="1" applyFont="1" applyFill="1" applyBorder="1" applyAlignment="1">
      <alignment horizontal="center" vertical="center"/>
    </xf>
    <xf numFmtId="0" fontId="5" fillId="2" borderId="14" xfId="1" applyFont="1" applyFill="1" applyBorder="1" applyAlignment="1">
      <alignment horizontal="center" vertical="center"/>
    </xf>
    <xf numFmtId="0" fontId="16" fillId="0" borderId="0" xfId="1" applyFont="1" applyAlignment="1">
      <alignment horizontal="right" vertical="center"/>
    </xf>
    <xf numFmtId="0" fontId="2" fillId="0" borderId="0" xfId="1" applyFont="1" applyAlignment="1">
      <alignment horizontal="left" vertical="center"/>
    </xf>
    <xf numFmtId="0" fontId="5" fillId="2" borderId="1" xfId="1" applyFont="1" applyFill="1" applyBorder="1" applyAlignment="1">
      <alignment horizontal="center" vertical="center" wrapText="1"/>
    </xf>
    <xf numFmtId="0" fontId="5" fillId="2" borderId="2" xfId="1" applyFont="1" applyFill="1" applyBorder="1" applyAlignment="1">
      <alignment horizontal="center" vertical="center" wrapText="1"/>
    </xf>
    <xf numFmtId="0" fontId="5" fillId="2" borderId="3" xfId="1" applyFont="1" applyFill="1" applyBorder="1" applyAlignment="1">
      <alignment horizontal="center" vertical="center" wrapText="1"/>
    </xf>
    <xf numFmtId="0" fontId="5" fillId="2" borderId="7" xfId="1" applyFont="1" applyFill="1" applyBorder="1" applyAlignment="1">
      <alignment horizontal="center" vertical="center" wrapText="1"/>
    </xf>
    <xf numFmtId="0" fontId="5" fillId="2" borderId="0" xfId="1" applyFont="1" applyFill="1" applyAlignment="1">
      <alignment horizontal="center" vertical="center" wrapText="1"/>
    </xf>
    <xf numFmtId="0" fontId="5" fillId="2" borderId="8" xfId="1" applyFont="1" applyFill="1" applyBorder="1" applyAlignment="1">
      <alignment horizontal="center" vertical="center" wrapText="1"/>
    </xf>
    <xf numFmtId="0" fontId="5" fillId="2" borderId="12" xfId="1" applyFont="1" applyFill="1" applyBorder="1" applyAlignment="1">
      <alignment horizontal="center" vertical="center" wrapText="1"/>
    </xf>
    <xf numFmtId="0" fontId="5" fillId="2" borderId="13" xfId="1" applyFont="1" applyFill="1" applyBorder="1" applyAlignment="1">
      <alignment horizontal="center" vertical="center" wrapText="1"/>
    </xf>
    <xf numFmtId="0" fontId="5" fillId="2" borderId="14" xfId="1" applyFont="1" applyFill="1" applyBorder="1" applyAlignment="1">
      <alignment horizontal="center" vertical="center" wrapText="1"/>
    </xf>
    <xf numFmtId="0" fontId="5" fillId="2" borderId="1" xfId="1" applyFont="1" applyFill="1" applyBorder="1" applyAlignment="1">
      <alignment horizontal="center" vertical="center"/>
    </xf>
    <xf numFmtId="0" fontId="5" fillId="2" borderId="2" xfId="1" applyFont="1" applyFill="1" applyBorder="1" applyAlignment="1">
      <alignment horizontal="center" vertical="center"/>
    </xf>
    <xf numFmtId="0" fontId="5" fillId="2" borderId="3" xfId="1" applyFont="1" applyFill="1" applyBorder="1" applyAlignment="1">
      <alignment horizontal="center" vertical="center"/>
    </xf>
    <xf numFmtId="0" fontId="5" fillId="0" borderId="9" xfId="1" applyFont="1" applyBorder="1" applyAlignment="1" applyProtection="1">
      <alignment horizontal="left" vertical="center"/>
      <protection locked="0"/>
    </xf>
    <xf numFmtId="0" fontId="5" fillId="0" borderId="10" xfId="1" applyFont="1" applyBorder="1" applyAlignment="1" applyProtection="1">
      <alignment horizontal="left" vertical="center"/>
      <protection locked="0"/>
    </xf>
    <xf numFmtId="0" fontId="5" fillId="0" borderId="11" xfId="1" applyFont="1" applyBorder="1" applyAlignment="1" applyProtection="1">
      <alignment horizontal="left" vertical="center"/>
      <protection locked="0"/>
    </xf>
    <xf numFmtId="0" fontId="5" fillId="0" borderId="29" xfId="1" applyFont="1" applyBorder="1" applyAlignment="1" applyProtection="1">
      <alignment horizontal="left" vertical="center"/>
      <protection locked="0"/>
    </xf>
    <xf numFmtId="0" fontId="5" fillId="0" borderId="30" xfId="1" applyFont="1" applyBorder="1" applyAlignment="1" applyProtection="1">
      <alignment horizontal="left" vertical="center"/>
      <protection locked="0"/>
    </xf>
    <xf numFmtId="0" fontId="5" fillId="0" borderId="31" xfId="1" applyFont="1" applyBorder="1" applyAlignment="1" applyProtection="1">
      <alignment horizontal="left" vertical="center"/>
      <protection locked="0"/>
    </xf>
    <xf numFmtId="0" fontId="5" fillId="2" borderId="4" xfId="1" applyFont="1" applyFill="1" applyBorder="1" applyAlignment="1">
      <alignment horizontal="distributed" vertical="center" wrapText="1"/>
    </xf>
    <xf numFmtId="0" fontId="5" fillId="2" borderId="5" xfId="1" applyFont="1" applyFill="1" applyBorder="1" applyAlignment="1">
      <alignment horizontal="distributed" vertical="center" wrapText="1"/>
    </xf>
    <xf numFmtId="0" fontId="5" fillId="2" borderId="6" xfId="1" applyFont="1" applyFill="1" applyBorder="1" applyAlignment="1">
      <alignment horizontal="distributed" vertical="center" wrapText="1"/>
    </xf>
    <xf numFmtId="0" fontId="5" fillId="2" borderId="0" xfId="1" applyFont="1" applyFill="1" applyAlignment="1" applyProtection="1">
      <alignment horizontal="left" vertical="center"/>
      <protection locked="0"/>
    </xf>
    <xf numFmtId="0" fontId="8" fillId="0" borderId="4" xfId="1" applyFont="1" applyBorder="1" applyProtection="1">
      <alignment vertical="center"/>
      <protection locked="0"/>
    </xf>
    <xf numFmtId="0" fontId="8" fillId="0" borderId="5" xfId="1" applyFont="1" applyBorder="1" applyProtection="1">
      <alignment vertical="center"/>
      <protection locked="0"/>
    </xf>
    <xf numFmtId="0" fontId="8" fillId="0" borderId="6" xfId="1" applyFont="1" applyBorder="1" applyProtection="1">
      <alignment vertical="center"/>
      <protection locked="0"/>
    </xf>
    <xf numFmtId="0" fontId="8" fillId="0" borderId="4" xfId="1" applyFont="1" applyBorder="1" applyAlignment="1" applyProtection="1">
      <alignment horizontal="left" vertical="center"/>
      <protection locked="0"/>
    </xf>
    <xf numFmtId="0" fontId="8" fillId="0" borderId="5" xfId="1" applyFont="1" applyBorder="1" applyAlignment="1" applyProtection="1">
      <alignment horizontal="left" vertical="center"/>
      <protection locked="0"/>
    </xf>
    <xf numFmtId="0" fontId="8" fillId="0" borderId="6" xfId="1" applyFont="1" applyBorder="1" applyAlignment="1" applyProtection="1">
      <alignment horizontal="left" vertical="center"/>
      <protection locked="0"/>
    </xf>
    <xf numFmtId="0" fontId="5" fillId="0" borderId="4" xfId="1" applyFont="1" applyBorder="1" applyAlignment="1" applyProtection="1">
      <alignment horizontal="center" vertical="center"/>
      <protection locked="0"/>
    </xf>
    <xf numFmtId="0" fontId="5" fillId="0" borderId="6" xfId="1" applyFont="1" applyBorder="1" applyAlignment="1" applyProtection="1">
      <alignment horizontal="center" vertical="center"/>
      <protection locked="0"/>
    </xf>
    <xf numFmtId="0" fontId="5" fillId="0" borderId="5" xfId="1" applyFont="1" applyBorder="1" applyAlignment="1" applyProtection="1">
      <alignment horizontal="center" vertical="center"/>
      <protection locked="0"/>
    </xf>
    <xf numFmtId="0" fontId="5" fillId="2" borderId="4" xfId="1" applyFont="1" applyFill="1" applyBorder="1" applyAlignment="1" applyProtection="1">
      <alignment horizontal="left" vertical="center"/>
      <protection locked="0"/>
    </xf>
    <xf numFmtId="0" fontId="5" fillId="2" borderId="5" xfId="1" applyFont="1" applyFill="1" applyBorder="1" applyAlignment="1" applyProtection="1">
      <alignment horizontal="left" vertical="center"/>
      <protection locked="0"/>
    </xf>
    <xf numFmtId="0" fontId="5" fillId="2" borderId="6" xfId="1" applyFont="1" applyFill="1" applyBorder="1" applyAlignment="1" applyProtection="1">
      <alignment horizontal="left" vertical="center"/>
      <protection locked="0"/>
    </xf>
    <xf numFmtId="0" fontId="5" fillId="0" borderId="4" xfId="1" applyFont="1" applyBorder="1" applyAlignment="1" applyProtection="1">
      <alignment horizontal="left" vertical="center"/>
      <protection locked="0"/>
    </xf>
    <xf numFmtId="0" fontId="5" fillId="0" borderId="5" xfId="1" applyFont="1" applyBorder="1" applyAlignment="1" applyProtection="1">
      <alignment horizontal="left" vertical="center"/>
      <protection locked="0"/>
    </xf>
    <xf numFmtId="0" fontId="5" fillId="0" borderId="6" xfId="1" applyFont="1" applyBorder="1" applyAlignment="1" applyProtection="1">
      <alignment horizontal="left" vertical="center"/>
      <protection locked="0"/>
    </xf>
    <xf numFmtId="0" fontId="5" fillId="2" borderId="4" xfId="1" applyFont="1" applyFill="1" applyBorder="1" applyAlignment="1">
      <alignment horizontal="center" vertical="center" wrapText="1"/>
    </xf>
    <xf numFmtId="0" fontId="5" fillId="2" borderId="5" xfId="1" applyFont="1" applyFill="1" applyBorder="1" applyAlignment="1">
      <alignment horizontal="center" vertical="center" wrapText="1"/>
    </xf>
    <xf numFmtId="0" fontId="5" fillId="2" borderId="6" xfId="1" applyFont="1" applyFill="1" applyBorder="1" applyAlignment="1">
      <alignment horizontal="center" vertical="center" wrapText="1"/>
    </xf>
    <xf numFmtId="0" fontId="2" fillId="0" borderId="13" xfId="1" applyFont="1" applyBorder="1" applyAlignment="1">
      <alignment horizontal="left" vertical="center"/>
    </xf>
    <xf numFmtId="0" fontId="5" fillId="2" borderId="0" xfId="1" applyFont="1" applyFill="1" applyAlignment="1" applyProtection="1">
      <alignment horizontal="center" vertical="center"/>
      <protection locked="0"/>
    </xf>
    <xf numFmtId="0" fontId="5" fillId="0" borderId="0" xfId="1" applyFont="1" applyAlignment="1" applyProtection="1">
      <alignment horizontal="center" vertical="center"/>
      <protection locked="0"/>
    </xf>
    <xf numFmtId="0" fontId="5" fillId="2" borderId="4" xfId="1" applyFont="1" applyFill="1" applyBorder="1" applyAlignment="1" applyProtection="1">
      <alignment horizontal="center" vertical="center"/>
      <protection locked="0"/>
    </xf>
    <xf numFmtId="0" fontId="5" fillId="2" borderId="5" xfId="1" applyFont="1" applyFill="1" applyBorder="1" applyAlignment="1" applyProtection="1">
      <alignment horizontal="center" vertical="center"/>
      <protection locked="0"/>
    </xf>
    <xf numFmtId="0" fontId="5" fillId="2" borderId="6" xfId="1" applyFont="1" applyFill="1" applyBorder="1" applyAlignment="1" applyProtection="1">
      <alignment horizontal="center" vertical="center"/>
      <protection locked="0"/>
    </xf>
    <xf numFmtId="0" fontId="5" fillId="3" borderId="1" xfId="1" applyFont="1" applyFill="1" applyBorder="1" applyAlignment="1">
      <alignment horizontal="center" vertical="center" wrapText="1"/>
    </xf>
    <xf numFmtId="0" fontId="5" fillId="3" borderId="2" xfId="1" applyFont="1" applyFill="1" applyBorder="1" applyAlignment="1">
      <alignment horizontal="center" vertical="center" wrapText="1"/>
    </xf>
    <xf numFmtId="0" fontId="5" fillId="3" borderId="3" xfId="1" applyFont="1" applyFill="1" applyBorder="1" applyAlignment="1">
      <alignment horizontal="center" vertical="center" wrapText="1"/>
    </xf>
    <xf numFmtId="0" fontId="5" fillId="3" borderId="12" xfId="1" applyFont="1" applyFill="1" applyBorder="1" applyAlignment="1">
      <alignment horizontal="center" vertical="center" wrapText="1"/>
    </xf>
    <xf numFmtId="0" fontId="5" fillId="3" borderId="13" xfId="1" applyFont="1" applyFill="1" applyBorder="1" applyAlignment="1">
      <alignment horizontal="center" vertical="center" wrapText="1"/>
    </xf>
    <xf numFmtId="0" fontId="5" fillId="3" borderId="14" xfId="1" applyFont="1" applyFill="1" applyBorder="1" applyAlignment="1">
      <alignment horizontal="center" vertical="center" wrapText="1"/>
    </xf>
    <xf numFmtId="180" fontId="24" fillId="3" borderId="4" xfId="1" applyNumberFormat="1" applyFont="1" applyFill="1" applyBorder="1" applyAlignment="1">
      <alignment horizontal="right" vertical="center"/>
    </xf>
    <xf numFmtId="180" fontId="24" fillId="3" borderId="5" xfId="1" applyNumberFormat="1" applyFont="1" applyFill="1" applyBorder="1" applyAlignment="1">
      <alignment horizontal="right" vertical="center"/>
    </xf>
    <xf numFmtId="182" fontId="24" fillId="3" borderId="32" xfId="1" applyNumberFormat="1" applyFont="1" applyFill="1" applyBorder="1" applyAlignment="1">
      <alignment horizontal="right" vertical="center"/>
    </xf>
    <xf numFmtId="182" fontId="24" fillId="3" borderId="26" xfId="1" applyNumberFormat="1" applyFont="1" applyFill="1" applyBorder="1" applyAlignment="1">
      <alignment horizontal="right" vertical="center"/>
    </xf>
    <xf numFmtId="0" fontId="5" fillId="4" borderId="52" xfId="1" applyFont="1" applyFill="1" applyBorder="1" applyAlignment="1">
      <alignment horizontal="center" vertical="center"/>
    </xf>
    <xf numFmtId="0" fontId="5" fillId="4" borderId="53" xfId="1" applyFont="1" applyFill="1" applyBorder="1" applyAlignment="1">
      <alignment horizontal="center" vertical="center"/>
    </xf>
    <xf numFmtId="0" fontId="5" fillId="4" borderId="54" xfId="1" applyFont="1" applyFill="1" applyBorder="1" applyAlignment="1">
      <alignment horizontal="center" vertical="center"/>
    </xf>
    <xf numFmtId="0" fontId="24" fillId="4" borderId="27" xfId="0" applyFont="1" applyFill="1" applyBorder="1" applyAlignment="1">
      <alignment horizontal="center" vertical="center"/>
    </xf>
    <xf numFmtId="0" fontId="24" fillId="4" borderId="57" xfId="0" applyFont="1" applyFill="1" applyBorder="1" applyAlignment="1">
      <alignment horizontal="center" vertical="center"/>
    </xf>
    <xf numFmtId="38" fontId="24" fillId="0" borderId="55" xfId="3" applyFont="1" applyBorder="1" applyAlignment="1">
      <alignment horizontal="center" vertical="center"/>
    </xf>
    <xf numFmtId="38" fontId="24" fillId="0" borderId="56" xfId="3" applyFont="1" applyBorder="1" applyAlignment="1">
      <alignment horizontal="center" vertical="center"/>
    </xf>
    <xf numFmtId="38" fontId="24" fillId="0" borderId="24" xfId="3" applyFont="1" applyBorder="1" applyAlignment="1">
      <alignment horizontal="center" vertical="center"/>
    </xf>
    <xf numFmtId="179" fontId="9" fillId="3" borderId="1" xfId="1" applyNumberFormat="1" applyFont="1" applyFill="1" applyBorder="1" applyAlignment="1">
      <alignment horizontal="center" vertical="center"/>
    </xf>
    <xf numFmtId="179" fontId="9" fillId="3" borderId="3" xfId="1" applyNumberFormat="1" applyFont="1" applyFill="1" applyBorder="1" applyAlignment="1">
      <alignment horizontal="center" vertical="center"/>
    </xf>
    <xf numFmtId="179" fontId="9" fillId="3" borderId="12" xfId="1" applyNumberFormat="1" applyFont="1" applyFill="1" applyBorder="1" applyAlignment="1">
      <alignment horizontal="center" vertical="center"/>
    </xf>
    <xf numFmtId="179" fontId="9" fillId="3" borderId="14" xfId="1" applyNumberFormat="1" applyFont="1" applyFill="1" applyBorder="1" applyAlignment="1">
      <alignment horizontal="center" vertical="center"/>
    </xf>
    <xf numFmtId="184" fontId="5" fillId="0" borderId="4" xfId="3" applyNumberFormat="1" applyFont="1" applyFill="1" applyBorder="1" applyAlignment="1" applyProtection="1">
      <alignment horizontal="center" vertical="center"/>
      <protection locked="0"/>
    </xf>
    <xf numFmtId="184" fontId="5" fillId="0" borderId="5" xfId="3" applyNumberFormat="1" applyFont="1" applyFill="1" applyBorder="1" applyAlignment="1" applyProtection="1">
      <alignment horizontal="center" vertical="center"/>
      <protection locked="0"/>
    </xf>
    <xf numFmtId="38" fontId="43" fillId="4" borderId="6" xfId="3" applyFont="1" applyFill="1" applyBorder="1" applyAlignment="1" applyProtection="1">
      <alignment horizontal="center" vertical="center"/>
      <protection locked="0"/>
    </xf>
    <xf numFmtId="38" fontId="43" fillId="4" borderId="15" xfId="3" applyFont="1" applyFill="1" applyBorder="1" applyAlignment="1" applyProtection="1">
      <alignment horizontal="center" vertical="center"/>
      <protection locked="0"/>
    </xf>
    <xf numFmtId="0" fontId="2" fillId="4" borderId="33" xfId="0" applyFont="1" applyFill="1" applyBorder="1" applyAlignment="1" applyProtection="1">
      <alignment horizontal="center" vertical="center"/>
      <protection locked="0"/>
    </xf>
    <xf numFmtId="0" fontId="2" fillId="4" borderId="34" xfId="0" applyFont="1" applyFill="1" applyBorder="1" applyAlignment="1" applyProtection="1">
      <alignment horizontal="center" vertical="center"/>
      <protection locked="0"/>
    </xf>
    <xf numFmtId="0" fontId="2" fillId="4" borderId="35" xfId="0" applyFont="1" applyFill="1" applyBorder="1" applyAlignment="1" applyProtection="1">
      <alignment horizontal="center" vertical="center"/>
      <protection locked="0"/>
    </xf>
    <xf numFmtId="39" fontId="2" fillId="4" borderId="4" xfId="3" applyNumberFormat="1" applyFont="1" applyFill="1" applyBorder="1" applyAlignment="1" applyProtection="1">
      <alignment horizontal="right" vertical="center" wrapText="1"/>
      <protection locked="0"/>
    </xf>
    <xf numFmtId="39" fontId="2" fillId="4" borderId="5" xfId="3" applyNumberFormat="1" applyFont="1" applyFill="1" applyBorder="1" applyAlignment="1" applyProtection="1">
      <alignment horizontal="right" vertical="center" wrapText="1"/>
      <protection locked="0"/>
    </xf>
    <xf numFmtId="38" fontId="2" fillId="4" borderId="33" xfId="3" applyFont="1" applyFill="1" applyBorder="1" applyAlignment="1" applyProtection="1">
      <alignment horizontal="right" vertical="center"/>
      <protection locked="0"/>
    </xf>
    <xf numFmtId="38" fontId="2" fillId="4" borderId="34" xfId="3" applyFont="1" applyFill="1" applyBorder="1" applyAlignment="1" applyProtection="1">
      <alignment horizontal="right" vertical="center"/>
      <protection locked="0"/>
    </xf>
    <xf numFmtId="38" fontId="2" fillId="4" borderId="5" xfId="3" applyFont="1" applyFill="1" applyBorder="1" applyAlignment="1" applyProtection="1">
      <alignment horizontal="center" vertical="center" wrapText="1"/>
    </xf>
    <xf numFmtId="38" fontId="2" fillId="4" borderId="6" xfId="3" applyFont="1" applyFill="1" applyBorder="1" applyAlignment="1" applyProtection="1">
      <alignment horizontal="center" vertical="center" wrapText="1"/>
    </xf>
    <xf numFmtId="38" fontId="5" fillId="4" borderId="4" xfId="3" applyFont="1" applyFill="1" applyBorder="1" applyAlignment="1" applyProtection="1">
      <alignment horizontal="center" vertical="center" wrapText="1"/>
    </xf>
    <xf numFmtId="38" fontId="5" fillId="4" borderId="5" xfId="3" applyFont="1" applyFill="1" applyBorder="1" applyAlignment="1" applyProtection="1">
      <alignment horizontal="center" vertical="center" wrapText="1"/>
    </xf>
    <xf numFmtId="38" fontId="5" fillId="4" borderId="6" xfId="3" applyFont="1" applyFill="1" applyBorder="1" applyAlignment="1" applyProtection="1">
      <alignment horizontal="center" vertical="center" wrapText="1"/>
    </xf>
    <xf numFmtId="0" fontId="2" fillId="4" borderId="6" xfId="0" applyFont="1" applyFill="1" applyBorder="1" applyAlignment="1">
      <alignment horizontal="center" vertical="center" wrapText="1"/>
    </xf>
    <xf numFmtId="0" fontId="2" fillId="4" borderId="15" xfId="0" applyFont="1" applyFill="1" applyBorder="1" applyAlignment="1">
      <alignment horizontal="center" vertical="center" wrapText="1"/>
    </xf>
    <xf numFmtId="0" fontId="5" fillId="3" borderId="4" xfId="1" applyFont="1" applyFill="1" applyBorder="1" applyAlignment="1">
      <alignment horizontal="center" vertical="center"/>
    </xf>
    <xf numFmtId="179" fontId="5" fillId="3" borderId="16" xfId="1" applyNumberFormat="1" applyFont="1" applyFill="1" applyBorder="1" applyAlignment="1">
      <alignment horizontal="center" vertical="center"/>
    </xf>
    <xf numFmtId="179" fontId="5" fillId="3" borderId="17" xfId="1" applyNumberFormat="1" applyFont="1" applyFill="1" applyBorder="1" applyAlignment="1">
      <alignment horizontal="center" vertical="center"/>
    </xf>
    <xf numFmtId="179" fontId="5" fillId="3" borderId="18" xfId="1" applyNumberFormat="1" applyFont="1" applyFill="1" applyBorder="1" applyAlignment="1">
      <alignment horizontal="center" vertical="center"/>
    </xf>
    <xf numFmtId="179" fontId="9" fillId="3" borderId="15" xfId="1" applyNumberFormat="1" applyFont="1" applyFill="1" applyBorder="1" applyAlignment="1">
      <alignment horizontal="center" vertical="center"/>
    </xf>
    <xf numFmtId="0" fontId="17" fillId="0" borderId="0" xfId="0" applyFont="1" applyAlignment="1">
      <alignment horizontal="center" vertical="center" wrapText="1"/>
    </xf>
    <xf numFmtId="0" fontId="19" fillId="0" borderId="13" xfId="0" applyFont="1" applyBorder="1" applyAlignment="1">
      <alignment horizontal="right"/>
    </xf>
    <xf numFmtId="176" fontId="16" fillId="0" borderId="4" xfId="3" applyNumberFormat="1" applyFont="1" applyFill="1" applyBorder="1" applyAlignment="1">
      <alignment horizontal="center" vertical="center"/>
    </xf>
    <xf numFmtId="176" fontId="16" fillId="0" borderId="6" xfId="3" applyNumberFormat="1" applyFont="1" applyFill="1" applyBorder="1" applyAlignment="1">
      <alignment horizontal="center" vertical="center"/>
    </xf>
    <xf numFmtId="0" fontId="16" fillId="0" borderId="4" xfId="0" applyFont="1" applyBorder="1" applyAlignment="1" applyProtection="1">
      <alignment horizontal="center" vertical="center"/>
      <protection locked="0"/>
    </xf>
    <xf numFmtId="0" fontId="16" fillId="0" borderId="6" xfId="0" applyFont="1" applyBorder="1" applyAlignment="1" applyProtection="1">
      <alignment horizontal="center" vertical="center"/>
      <protection locked="0"/>
    </xf>
    <xf numFmtId="38" fontId="16" fillId="0" borderId="4" xfId="3" applyFont="1" applyFill="1" applyBorder="1" applyAlignment="1" applyProtection="1">
      <alignment horizontal="center" vertical="center"/>
      <protection locked="0"/>
    </xf>
    <xf numFmtId="38" fontId="16" fillId="0" borderId="6" xfId="3" applyFont="1" applyFill="1" applyBorder="1" applyAlignment="1" applyProtection="1">
      <alignment horizontal="center" vertical="center"/>
      <protection locked="0"/>
    </xf>
    <xf numFmtId="38" fontId="16" fillId="0" borderId="36" xfId="3" applyFont="1" applyFill="1" applyBorder="1" applyAlignment="1">
      <alignment horizontal="center" vertical="center"/>
    </xf>
    <xf numFmtId="38" fontId="16" fillId="0" borderId="37" xfId="3" applyFont="1" applyFill="1" applyBorder="1" applyAlignment="1">
      <alignment horizontal="center" vertical="center"/>
    </xf>
    <xf numFmtId="177" fontId="16" fillId="0" borderId="50" xfId="3" applyNumberFormat="1" applyFont="1" applyFill="1" applyBorder="1" applyAlignment="1">
      <alignment horizontal="center" vertical="center" wrapText="1"/>
    </xf>
    <xf numFmtId="177" fontId="16" fillId="0" borderId="51" xfId="3" applyNumberFormat="1" applyFont="1" applyFill="1" applyBorder="1" applyAlignment="1">
      <alignment horizontal="center" vertical="center" wrapText="1"/>
    </xf>
    <xf numFmtId="0" fontId="19" fillId="0" borderId="0" xfId="0" applyFont="1" applyAlignment="1">
      <alignment horizontal="left" vertical="center" wrapText="1"/>
    </xf>
    <xf numFmtId="0" fontId="24" fillId="0" borderId="0" xfId="0" applyFont="1" applyAlignment="1">
      <alignment horizontal="left" vertical="center" wrapText="1"/>
    </xf>
    <xf numFmtId="38" fontId="16" fillId="0" borderId="38" xfId="3" applyFont="1" applyFill="1" applyBorder="1" applyAlignment="1">
      <alignment horizontal="center" vertical="center" wrapText="1"/>
    </xf>
    <xf numFmtId="38" fontId="16" fillId="0" borderId="39" xfId="3" applyFont="1" applyFill="1" applyBorder="1" applyAlignment="1">
      <alignment horizontal="center" vertical="center" wrapText="1"/>
    </xf>
    <xf numFmtId="38" fontId="16" fillId="0" borderId="43" xfId="3" applyFont="1" applyFill="1" applyBorder="1" applyAlignment="1">
      <alignment horizontal="center" vertical="center" wrapText="1"/>
    </xf>
    <xf numFmtId="38" fontId="16" fillId="0" borderId="44" xfId="3" applyFont="1" applyFill="1" applyBorder="1" applyAlignment="1">
      <alignment horizontal="center" vertical="center" wrapText="1"/>
    </xf>
    <xf numFmtId="38" fontId="16" fillId="0" borderId="47" xfId="3" applyFont="1" applyFill="1" applyBorder="1" applyAlignment="1">
      <alignment horizontal="center" vertical="center" wrapText="1"/>
    </xf>
    <xf numFmtId="38" fontId="16" fillId="0" borderId="48" xfId="3" applyFont="1" applyFill="1" applyBorder="1" applyAlignment="1">
      <alignment horizontal="center" vertical="center" wrapText="1"/>
    </xf>
    <xf numFmtId="0" fontId="22" fillId="0" borderId="4" xfId="0" applyFont="1" applyBorder="1" applyAlignment="1">
      <alignment horizontal="center" vertical="center" wrapText="1"/>
    </xf>
    <xf numFmtId="0" fontId="22" fillId="0" borderId="6" xfId="0" applyFont="1" applyBorder="1" applyAlignment="1">
      <alignment horizontal="center" vertical="center" wrapText="1"/>
    </xf>
    <xf numFmtId="0" fontId="22" fillId="0" borderId="15" xfId="0" applyFont="1" applyBorder="1" applyAlignment="1">
      <alignment horizontal="center" vertical="center" wrapText="1"/>
    </xf>
    <xf numFmtId="0" fontId="27" fillId="0" borderId="2" xfId="1" applyFont="1" applyBorder="1" applyAlignment="1">
      <alignment horizontal="left" vertical="center"/>
    </xf>
    <xf numFmtId="0" fontId="27" fillId="0" borderId="0" xfId="1" applyFont="1" applyAlignment="1">
      <alignment horizontal="left" vertical="center"/>
    </xf>
    <xf numFmtId="0" fontId="9" fillId="2" borderId="1" xfId="1" applyFont="1" applyFill="1" applyBorder="1" applyAlignment="1">
      <alignment horizontal="distributed" vertical="center" wrapText="1"/>
    </xf>
    <xf numFmtId="0" fontId="9" fillId="2" borderId="2" xfId="1" applyFont="1" applyFill="1" applyBorder="1" applyAlignment="1">
      <alignment horizontal="distributed" vertical="center" wrapText="1"/>
    </xf>
    <xf numFmtId="0" fontId="9" fillId="2" borderId="3" xfId="1" applyFont="1" applyFill="1" applyBorder="1" applyAlignment="1">
      <alignment horizontal="distributed" vertical="center" wrapText="1"/>
    </xf>
    <xf numFmtId="0" fontId="27" fillId="2" borderId="4" xfId="1" applyFont="1" applyFill="1" applyBorder="1" applyAlignment="1">
      <alignment horizontal="distributed" vertical="center" wrapText="1"/>
    </xf>
    <xf numFmtId="0" fontId="27" fillId="2" borderId="5" xfId="1" applyFont="1" applyFill="1" applyBorder="1" applyAlignment="1">
      <alignment horizontal="distributed" vertical="center"/>
    </xf>
    <xf numFmtId="0" fontId="27" fillId="2" borderId="6" xfId="1" applyFont="1" applyFill="1" applyBorder="1" applyAlignment="1">
      <alignment horizontal="distributed" vertical="center"/>
    </xf>
    <xf numFmtId="0" fontId="5" fillId="2" borderId="1" xfId="1" applyFont="1" applyFill="1" applyBorder="1" applyAlignment="1">
      <alignment horizontal="distributed" vertical="center" wrapText="1"/>
    </xf>
    <xf numFmtId="0" fontId="5" fillId="2" borderId="2" xfId="1" applyFont="1" applyFill="1" applyBorder="1" applyAlignment="1">
      <alignment horizontal="distributed" vertical="center" wrapText="1"/>
    </xf>
    <xf numFmtId="0" fontId="5" fillId="2" borderId="3" xfId="1" applyFont="1" applyFill="1" applyBorder="1" applyAlignment="1">
      <alignment horizontal="distributed" vertical="center" wrapText="1"/>
    </xf>
    <xf numFmtId="0" fontId="8" fillId="0" borderId="4" xfId="1" applyFont="1" applyBorder="1" applyAlignment="1">
      <alignment horizontal="left" vertical="center"/>
    </xf>
    <xf numFmtId="0" fontId="8" fillId="0" borderId="5" xfId="1" applyFont="1" applyBorder="1" applyAlignment="1">
      <alignment horizontal="left" vertical="center"/>
    </xf>
    <xf numFmtId="0" fontId="8" fillId="0" borderId="6" xfId="1" applyFont="1" applyBorder="1" applyAlignment="1">
      <alignment horizontal="left" vertical="center"/>
    </xf>
    <xf numFmtId="0" fontId="5" fillId="2" borderId="4" xfId="1" applyFont="1" applyFill="1" applyBorder="1" applyAlignment="1" applyProtection="1">
      <alignment horizontal="distributed" vertical="center"/>
      <protection locked="0"/>
    </xf>
    <xf numFmtId="0" fontId="5" fillId="2" borderId="5" xfId="1" applyFont="1" applyFill="1" applyBorder="1" applyAlignment="1" applyProtection="1">
      <alignment horizontal="distributed" vertical="center"/>
      <protection locked="0"/>
    </xf>
    <xf numFmtId="0" fontId="5" fillId="2" borderId="6" xfId="1" applyFont="1" applyFill="1" applyBorder="1" applyAlignment="1" applyProtection="1">
      <alignment horizontal="distributed" vertical="center"/>
      <protection locked="0"/>
    </xf>
    <xf numFmtId="0" fontId="15" fillId="0" borderId="0" xfId="1" applyFont="1" applyAlignment="1">
      <alignment horizontal="center" vertical="center"/>
    </xf>
    <xf numFmtId="0" fontId="2" fillId="2" borderId="15" xfId="1" applyFont="1" applyFill="1" applyBorder="1" applyAlignment="1">
      <alignment horizontal="center" vertical="center"/>
    </xf>
    <xf numFmtId="38" fontId="2" fillId="0" borderId="15" xfId="3" applyFont="1" applyBorder="1" applyAlignment="1">
      <alignment horizontal="right" vertical="center"/>
    </xf>
    <xf numFmtId="0" fontId="2" fillId="0" borderId="4" xfId="1" applyFont="1" applyBorder="1" applyAlignment="1">
      <alignment horizontal="center" vertical="center"/>
    </xf>
    <xf numFmtId="0" fontId="2" fillId="0" borderId="5" xfId="1" applyFont="1" applyBorder="1" applyAlignment="1">
      <alignment horizontal="center" vertical="center"/>
    </xf>
    <xf numFmtId="0" fontId="2" fillId="0" borderId="6" xfId="1" applyFont="1" applyBorder="1" applyAlignment="1">
      <alignment horizontal="center" vertical="center"/>
    </xf>
    <xf numFmtId="0" fontId="2" fillId="0" borderId="0" xfId="1" applyFont="1">
      <alignment vertical="center"/>
    </xf>
    <xf numFmtId="0" fontId="36" fillId="0" borderId="0" xfId="1" applyFont="1" applyAlignment="1">
      <alignment horizontal="center" vertical="center"/>
    </xf>
    <xf numFmtId="0" fontId="2" fillId="0" borderId="0" xfId="1" applyFont="1" applyAlignment="1">
      <alignment horizontal="center" vertical="center"/>
    </xf>
    <xf numFmtId="0" fontId="19" fillId="0" borderId="0" xfId="1" applyFont="1" applyAlignment="1">
      <alignment vertical="center" wrapText="1"/>
    </xf>
    <xf numFmtId="0" fontId="19" fillId="0" borderId="0" xfId="1" applyFont="1">
      <alignment vertical="center"/>
    </xf>
    <xf numFmtId="0" fontId="19" fillId="0" borderId="0" xfId="1" applyFont="1" applyAlignment="1">
      <alignment horizontal="left" vertical="center" wrapText="1"/>
    </xf>
    <xf numFmtId="0" fontId="2" fillId="2" borderId="6" xfId="1" applyFont="1" applyFill="1" applyBorder="1" applyAlignment="1">
      <alignment horizontal="left" vertical="center"/>
    </xf>
    <xf numFmtId="0" fontId="2" fillId="2" borderId="15" xfId="1" applyFont="1" applyFill="1" applyBorder="1" applyAlignment="1">
      <alignment horizontal="left" vertical="center"/>
    </xf>
    <xf numFmtId="0" fontId="2" fillId="2" borderId="5" xfId="1" applyFont="1" applyFill="1" applyBorder="1">
      <alignment vertical="center"/>
    </xf>
    <xf numFmtId="0" fontId="2" fillId="2" borderId="6" xfId="1" applyFont="1" applyFill="1" applyBorder="1">
      <alignment vertical="center"/>
    </xf>
    <xf numFmtId="0" fontId="26" fillId="0" borderId="0" xfId="1" applyFont="1">
      <alignment vertical="center"/>
    </xf>
    <xf numFmtId="0" fontId="2" fillId="2" borderId="5" xfId="1" applyFont="1" applyFill="1" applyBorder="1" applyAlignment="1">
      <alignment horizontal="left" vertical="center"/>
    </xf>
    <xf numFmtId="0" fontId="2" fillId="0" borderId="15" xfId="1" applyFont="1" applyBorder="1" applyAlignment="1">
      <alignment horizontal="right" vertical="center"/>
    </xf>
    <xf numFmtId="0" fontId="42" fillId="2" borderId="15" xfId="1" applyFont="1" applyFill="1" applyBorder="1" applyAlignment="1">
      <alignment horizontal="center" vertical="center"/>
    </xf>
    <xf numFmtId="2" fontId="2" fillId="0" borderId="15" xfId="1" applyNumberFormat="1" applyFont="1" applyBorder="1" applyAlignment="1">
      <alignment horizontal="right" vertical="center"/>
    </xf>
  </cellXfs>
  <cellStyles count="49">
    <cellStyle name="20% - アクセント 1 2" xfId="5" xr:uid="{33FCE241-7D40-4D1E-BB0C-BDE52A9A4C7A}"/>
    <cellStyle name="20% - アクセント 2 2" xfId="6" xr:uid="{63AE0B0A-F379-4E24-8CB4-A202C9FEA637}"/>
    <cellStyle name="20% - アクセント 3 2" xfId="7" xr:uid="{3D42E7BD-0CF4-41DB-BBD1-6558F294FAB2}"/>
    <cellStyle name="20% - アクセント 4 2" xfId="8" xr:uid="{C63D5FBA-DEEE-412D-B34E-3D2C50D3F30A}"/>
    <cellStyle name="20% - アクセント 5 2" xfId="9" xr:uid="{E33624EA-AB8A-4353-8E34-E59B641299FE}"/>
    <cellStyle name="20% - アクセント 6 2" xfId="10" xr:uid="{56515C14-60B6-4236-8B91-BB038FAA2435}"/>
    <cellStyle name="40% - アクセント 1 2" xfId="11" xr:uid="{36DDCF6A-78E2-4FE1-8C49-3B7ED61ED628}"/>
    <cellStyle name="40% - アクセント 2 2" xfId="12" xr:uid="{2A2CAAA3-4C84-4ED5-9FAE-7059714FD9E3}"/>
    <cellStyle name="40% - アクセント 3 2" xfId="13" xr:uid="{ADE6178E-082A-4CEB-A7C7-2E471E1BEF96}"/>
    <cellStyle name="40% - アクセント 4 2" xfId="14" xr:uid="{C2C83E98-3411-44A3-AA6D-0C2ADEB30C62}"/>
    <cellStyle name="40% - アクセント 5 2" xfId="15" xr:uid="{0372CFCD-5628-442A-8455-AB964FE1FFA0}"/>
    <cellStyle name="40% - アクセント 6 2" xfId="16" xr:uid="{52130C8F-B096-4278-85B1-E6644A19E9F9}"/>
    <cellStyle name="60% - アクセント 1 2" xfId="17" xr:uid="{C61989D6-BB79-434C-8B1D-03EF6A25A019}"/>
    <cellStyle name="60% - アクセント 2 2" xfId="18" xr:uid="{DBEB69B2-F605-4A20-A535-DA641FC94673}"/>
    <cellStyle name="60% - アクセント 3 2" xfId="19" xr:uid="{6D2A153E-5EE1-45B3-B44E-A4E1371B21A6}"/>
    <cellStyle name="60% - アクセント 4 2" xfId="20" xr:uid="{6C16C623-9D4D-461B-B825-191357D6325C}"/>
    <cellStyle name="60% - アクセント 5 2" xfId="21" xr:uid="{F2D47DBB-7AEC-4D9D-9BCB-81693A7090A7}"/>
    <cellStyle name="60% - アクセント 6 2" xfId="22" xr:uid="{223B4695-5C5D-47E9-BA9C-4D3336B969DF}"/>
    <cellStyle name="アクセント 1 2" xfId="23" xr:uid="{EC406C36-E3D4-4787-8695-0AC5D5FC0ABA}"/>
    <cellStyle name="アクセント 2 2" xfId="24" xr:uid="{A3069AE4-86D1-4126-A71D-7C9075A619C5}"/>
    <cellStyle name="アクセント 3 2" xfId="25" xr:uid="{D01D8F4D-3601-4F59-816B-09C3D52CB2B6}"/>
    <cellStyle name="アクセント 4 2" xfId="26" xr:uid="{C0002529-75E9-4A17-BF34-C6469418EC9D}"/>
    <cellStyle name="アクセント 5 2" xfId="27" xr:uid="{6FA4205B-93F8-451F-B7AF-C4E76A381005}"/>
    <cellStyle name="アクセント 6 2" xfId="28" xr:uid="{705730A2-29C3-46DF-BAE1-CD269F32068D}"/>
    <cellStyle name="タイトル 2" xfId="29" xr:uid="{E9C81A87-1D89-4F2E-A25E-59A01115928F}"/>
    <cellStyle name="チェック セル 2" xfId="30" xr:uid="{CA632FFB-9D03-489F-B35D-DB4325217631}"/>
    <cellStyle name="どちらでもない 2" xfId="31" xr:uid="{01B4C613-906E-4EEA-8EE5-DA55F063E446}"/>
    <cellStyle name="ハイパーリンク" xfId="32" builtinId="8"/>
    <cellStyle name="メモ 2" xfId="33" xr:uid="{7C9D0F2F-1D14-4744-8EAD-AAB8ABDF7C9D}"/>
    <cellStyle name="リンク セル 2" xfId="34" xr:uid="{03A7D536-BB07-40DC-B32F-B49058683FB7}"/>
    <cellStyle name="悪い 2" xfId="35" xr:uid="{11430D0C-A556-41DE-9461-F98A1FFDA1B4}"/>
    <cellStyle name="計算 2" xfId="36" xr:uid="{CDEBC67F-D43D-4F20-9D2C-1393E95A8879}"/>
    <cellStyle name="警告文 2" xfId="37" xr:uid="{219B848E-1A27-4BD9-B4EB-CBB16AFD263F}"/>
    <cellStyle name="桁区切り" xfId="3" builtinId="6"/>
    <cellStyle name="桁区切り 2" xfId="2" xr:uid="{00000000-0005-0000-0000-000001000000}"/>
    <cellStyle name="桁区切り 3" xfId="38" xr:uid="{18D774C1-774E-4557-8545-C26255480B98}"/>
    <cellStyle name="見出し 1 2" xfId="39" xr:uid="{CDC5F186-246B-4119-B613-7F5D65760C61}"/>
    <cellStyle name="見出し 2 2" xfId="40" xr:uid="{12C425CA-1E62-41E2-B374-75BAF00CA36A}"/>
    <cellStyle name="見出し 3 2" xfId="41" xr:uid="{1D44E904-1FE1-4677-ACB4-590FCD1F7130}"/>
    <cellStyle name="見出し 4 2" xfId="42" xr:uid="{74339598-59C9-4BCC-B4D1-8EAA3FAADB08}"/>
    <cellStyle name="集計 2" xfId="43" xr:uid="{D0D2604F-1E2A-4E6F-B6A7-675266585CAD}"/>
    <cellStyle name="出力 2" xfId="44" xr:uid="{935C64EC-86D9-4C65-AA11-29965B701CF8}"/>
    <cellStyle name="説明文 2" xfId="45" xr:uid="{193A6878-E339-4AA8-9804-8680CDC70960}"/>
    <cellStyle name="入力 2" xfId="46" xr:uid="{3ECBC56C-2854-43A3-9721-9F1AC95E773B}"/>
    <cellStyle name="標準" xfId="0" builtinId="0"/>
    <cellStyle name="標準 2" xfId="47" xr:uid="{9B88A009-5CFC-4443-87C1-058C7062D6AC}"/>
    <cellStyle name="標準 3" xfId="1" xr:uid="{00000000-0005-0000-0000-000003000000}"/>
    <cellStyle name="標準 4" xfId="4" xr:uid="{AD3DC9E5-CEB5-4D5A-BF80-644BAF204A6A}"/>
    <cellStyle name="良い 2" xfId="48" xr:uid="{9A134F17-C1B9-45E9-B271-59ED326B057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12</xdr:col>
          <xdr:colOff>104775</xdr:colOff>
          <xdr:row>32</xdr:row>
          <xdr:rowOff>447675</xdr:rowOff>
        </xdr:from>
        <xdr:to>
          <xdr:col>13</xdr:col>
          <xdr:colOff>95250</xdr:colOff>
          <xdr:row>34</xdr:row>
          <xdr:rowOff>47625</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32</xdr:row>
          <xdr:rowOff>438150</xdr:rowOff>
        </xdr:from>
        <xdr:to>
          <xdr:col>21</xdr:col>
          <xdr:colOff>123825</xdr:colOff>
          <xdr:row>34</xdr:row>
          <xdr:rowOff>38100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57150</xdr:colOff>
          <xdr:row>32</xdr:row>
          <xdr:rowOff>447675</xdr:rowOff>
        </xdr:from>
        <xdr:to>
          <xdr:col>17</xdr:col>
          <xdr:colOff>47625</xdr:colOff>
          <xdr:row>34</xdr:row>
          <xdr:rowOff>47625</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41</xdr:row>
          <xdr:rowOff>200025</xdr:rowOff>
        </xdr:from>
        <xdr:to>
          <xdr:col>10</xdr:col>
          <xdr:colOff>0</xdr:colOff>
          <xdr:row>43</xdr:row>
          <xdr:rowOff>66675</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95250</xdr:colOff>
          <xdr:row>41</xdr:row>
          <xdr:rowOff>209550</xdr:rowOff>
        </xdr:from>
        <xdr:to>
          <xdr:col>12</xdr:col>
          <xdr:colOff>66675</xdr:colOff>
          <xdr:row>43</xdr:row>
          <xdr:rowOff>66675</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228600</xdr:colOff>
          <xdr:row>72</xdr:row>
          <xdr:rowOff>266700</xdr:rowOff>
        </xdr:from>
        <xdr:to>
          <xdr:col>3</xdr:col>
          <xdr:colOff>28575</xdr:colOff>
          <xdr:row>74</xdr:row>
          <xdr:rowOff>95250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38</xdr:row>
          <xdr:rowOff>200025</xdr:rowOff>
        </xdr:from>
        <xdr:to>
          <xdr:col>5</xdr:col>
          <xdr:colOff>200025</xdr:colOff>
          <xdr:row>40</xdr:row>
          <xdr:rowOff>66675</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228600</xdr:colOff>
          <xdr:row>39</xdr:row>
          <xdr:rowOff>209550</xdr:rowOff>
        </xdr:from>
        <xdr:to>
          <xdr:col>5</xdr:col>
          <xdr:colOff>200025</xdr:colOff>
          <xdr:row>41</xdr:row>
          <xdr:rowOff>66675</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72</xdr:row>
          <xdr:rowOff>200025</xdr:rowOff>
        </xdr:from>
        <xdr:to>
          <xdr:col>2</xdr:col>
          <xdr:colOff>200025</xdr:colOff>
          <xdr:row>74</xdr:row>
          <xdr:rowOff>47625</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228600</xdr:colOff>
          <xdr:row>147</xdr:row>
          <xdr:rowOff>266700</xdr:rowOff>
        </xdr:from>
        <xdr:to>
          <xdr:col>3</xdr:col>
          <xdr:colOff>28575</xdr:colOff>
          <xdr:row>149</xdr:row>
          <xdr:rowOff>95250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147</xdr:row>
          <xdr:rowOff>200025</xdr:rowOff>
        </xdr:from>
        <xdr:to>
          <xdr:col>2</xdr:col>
          <xdr:colOff>200025</xdr:colOff>
          <xdr:row>149</xdr:row>
          <xdr:rowOff>47625</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228600</xdr:colOff>
          <xdr:row>149</xdr:row>
          <xdr:rowOff>266700</xdr:rowOff>
        </xdr:from>
        <xdr:to>
          <xdr:col>3</xdr:col>
          <xdr:colOff>28575</xdr:colOff>
          <xdr:row>151</xdr:row>
          <xdr:rowOff>104775</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228600</xdr:colOff>
          <xdr:row>150</xdr:row>
          <xdr:rowOff>266700</xdr:rowOff>
        </xdr:from>
        <xdr:to>
          <xdr:col>3</xdr:col>
          <xdr:colOff>28575</xdr:colOff>
          <xdr:row>152</xdr:row>
          <xdr:rowOff>104775</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228600</xdr:colOff>
          <xdr:row>151</xdr:row>
          <xdr:rowOff>266700</xdr:rowOff>
        </xdr:from>
        <xdr:to>
          <xdr:col>3</xdr:col>
          <xdr:colOff>28575</xdr:colOff>
          <xdr:row>153</xdr:row>
          <xdr:rowOff>104775</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228600</xdr:colOff>
          <xdr:row>153</xdr:row>
          <xdr:rowOff>266700</xdr:rowOff>
        </xdr:from>
        <xdr:to>
          <xdr:col>3</xdr:col>
          <xdr:colOff>28575</xdr:colOff>
          <xdr:row>155</xdr:row>
          <xdr:rowOff>104775</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228600</xdr:colOff>
          <xdr:row>154</xdr:row>
          <xdr:rowOff>266700</xdr:rowOff>
        </xdr:from>
        <xdr:to>
          <xdr:col>3</xdr:col>
          <xdr:colOff>28575</xdr:colOff>
          <xdr:row>156</xdr:row>
          <xdr:rowOff>104775</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228600</xdr:colOff>
          <xdr:row>153</xdr:row>
          <xdr:rowOff>266700</xdr:rowOff>
        </xdr:from>
        <xdr:to>
          <xdr:col>3</xdr:col>
          <xdr:colOff>28575</xdr:colOff>
          <xdr:row>155</xdr:row>
          <xdr:rowOff>104775</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228600</xdr:colOff>
          <xdr:row>155</xdr:row>
          <xdr:rowOff>266700</xdr:rowOff>
        </xdr:from>
        <xdr:to>
          <xdr:col>3</xdr:col>
          <xdr:colOff>28575</xdr:colOff>
          <xdr:row>157</xdr:row>
          <xdr:rowOff>104775</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228600</xdr:colOff>
          <xdr:row>156</xdr:row>
          <xdr:rowOff>266700</xdr:rowOff>
        </xdr:from>
        <xdr:to>
          <xdr:col>3</xdr:col>
          <xdr:colOff>28575</xdr:colOff>
          <xdr:row>158</xdr:row>
          <xdr:rowOff>104775</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228600</xdr:colOff>
          <xdr:row>157</xdr:row>
          <xdr:rowOff>266700</xdr:rowOff>
        </xdr:from>
        <xdr:to>
          <xdr:col>3</xdr:col>
          <xdr:colOff>28575</xdr:colOff>
          <xdr:row>159</xdr:row>
          <xdr:rowOff>104775</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228600</xdr:colOff>
          <xdr:row>156</xdr:row>
          <xdr:rowOff>266700</xdr:rowOff>
        </xdr:from>
        <xdr:to>
          <xdr:col>3</xdr:col>
          <xdr:colOff>28575</xdr:colOff>
          <xdr:row>158</xdr:row>
          <xdr:rowOff>104775</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228600</xdr:colOff>
          <xdr:row>156</xdr:row>
          <xdr:rowOff>266700</xdr:rowOff>
        </xdr:from>
        <xdr:to>
          <xdr:col>3</xdr:col>
          <xdr:colOff>257175</xdr:colOff>
          <xdr:row>158</xdr:row>
          <xdr:rowOff>104775</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228600</xdr:colOff>
          <xdr:row>157</xdr:row>
          <xdr:rowOff>266700</xdr:rowOff>
        </xdr:from>
        <xdr:to>
          <xdr:col>3</xdr:col>
          <xdr:colOff>257175</xdr:colOff>
          <xdr:row>159</xdr:row>
          <xdr:rowOff>104775</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228600</xdr:colOff>
          <xdr:row>156</xdr:row>
          <xdr:rowOff>266700</xdr:rowOff>
        </xdr:from>
        <xdr:to>
          <xdr:col>3</xdr:col>
          <xdr:colOff>257175</xdr:colOff>
          <xdr:row>158</xdr:row>
          <xdr:rowOff>104775</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228600</xdr:colOff>
          <xdr:row>162</xdr:row>
          <xdr:rowOff>266700</xdr:rowOff>
        </xdr:from>
        <xdr:to>
          <xdr:col>3</xdr:col>
          <xdr:colOff>28575</xdr:colOff>
          <xdr:row>164</xdr:row>
          <xdr:rowOff>104775</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228600</xdr:colOff>
          <xdr:row>163</xdr:row>
          <xdr:rowOff>266700</xdr:rowOff>
        </xdr:from>
        <xdr:to>
          <xdr:col>3</xdr:col>
          <xdr:colOff>28575</xdr:colOff>
          <xdr:row>165</xdr:row>
          <xdr:rowOff>104775</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228600</xdr:colOff>
          <xdr:row>162</xdr:row>
          <xdr:rowOff>266700</xdr:rowOff>
        </xdr:from>
        <xdr:to>
          <xdr:col>3</xdr:col>
          <xdr:colOff>28575</xdr:colOff>
          <xdr:row>164</xdr:row>
          <xdr:rowOff>104775</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228600</xdr:colOff>
          <xdr:row>162</xdr:row>
          <xdr:rowOff>266700</xdr:rowOff>
        </xdr:from>
        <xdr:to>
          <xdr:col>3</xdr:col>
          <xdr:colOff>257175</xdr:colOff>
          <xdr:row>164</xdr:row>
          <xdr:rowOff>104775</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228600</xdr:colOff>
          <xdr:row>163</xdr:row>
          <xdr:rowOff>266700</xdr:rowOff>
        </xdr:from>
        <xdr:to>
          <xdr:col>3</xdr:col>
          <xdr:colOff>257175</xdr:colOff>
          <xdr:row>165</xdr:row>
          <xdr:rowOff>104775</xdr:rowOff>
        </xdr:to>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0000-00001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228600</xdr:colOff>
          <xdr:row>162</xdr:row>
          <xdr:rowOff>266700</xdr:rowOff>
        </xdr:from>
        <xdr:to>
          <xdr:col>3</xdr:col>
          <xdr:colOff>257175</xdr:colOff>
          <xdr:row>164</xdr:row>
          <xdr:rowOff>104775</xdr:rowOff>
        </xdr:to>
        <xdr:sp macro="" textlink="">
          <xdr:nvSpPr>
            <xdr:cNvPr id="1054" name="Check Box 30" hidden="1">
              <a:extLst>
                <a:ext uri="{63B3BB69-23CF-44E3-9099-C40C66FF867C}">
                  <a14:compatExt spid="_x0000_s1054"/>
                </a:ext>
                <a:ext uri="{FF2B5EF4-FFF2-40B4-BE49-F238E27FC236}">
                  <a16:creationId xmlns:a16="http://schemas.microsoft.com/office/drawing/2014/main" id="{00000000-0008-0000-0000-00001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228600</xdr:colOff>
          <xdr:row>164</xdr:row>
          <xdr:rowOff>266700</xdr:rowOff>
        </xdr:from>
        <xdr:to>
          <xdr:col>3</xdr:col>
          <xdr:colOff>28575</xdr:colOff>
          <xdr:row>166</xdr:row>
          <xdr:rowOff>104775</xdr:rowOff>
        </xdr:to>
        <xdr:sp macro="" textlink="">
          <xdr:nvSpPr>
            <xdr:cNvPr id="1055" name="Check Box 31" hidden="1">
              <a:extLst>
                <a:ext uri="{63B3BB69-23CF-44E3-9099-C40C66FF867C}">
                  <a14:compatExt spid="_x0000_s1055"/>
                </a:ext>
                <a:ext uri="{FF2B5EF4-FFF2-40B4-BE49-F238E27FC236}">
                  <a16:creationId xmlns:a16="http://schemas.microsoft.com/office/drawing/2014/main" id="{00000000-0008-0000-0000-00001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228600</xdr:colOff>
          <xdr:row>165</xdr:row>
          <xdr:rowOff>266700</xdr:rowOff>
        </xdr:from>
        <xdr:to>
          <xdr:col>3</xdr:col>
          <xdr:colOff>28575</xdr:colOff>
          <xdr:row>167</xdr:row>
          <xdr:rowOff>104775</xdr:rowOff>
        </xdr:to>
        <xdr:sp macro="" textlink="">
          <xdr:nvSpPr>
            <xdr:cNvPr id="1056" name="Check Box 32" hidden="1">
              <a:extLst>
                <a:ext uri="{63B3BB69-23CF-44E3-9099-C40C66FF867C}">
                  <a14:compatExt spid="_x0000_s1056"/>
                </a:ext>
                <a:ext uri="{FF2B5EF4-FFF2-40B4-BE49-F238E27FC236}">
                  <a16:creationId xmlns:a16="http://schemas.microsoft.com/office/drawing/2014/main" id="{00000000-0008-0000-0000-00002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228600</xdr:colOff>
          <xdr:row>164</xdr:row>
          <xdr:rowOff>266700</xdr:rowOff>
        </xdr:from>
        <xdr:to>
          <xdr:col>3</xdr:col>
          <xdr:colOff>28575</xdr:colOff>
          <xdr:row>166</xdr:row>
          <xdr:rowOff>104775</xdr:rowOff>
        </xdr:to>
        <xdr:sp macro="" textlink="">
          <xdr:nvSpPr>
            <xdr:cNvPr id="1057" name="Check Box 33" hidden="1">
              <a:extLst>
                <a:ext uri="{63B3BB69-23CF-44E3-9099-C40C66FF867C}">
                  <a14:compatExt spid="_x0000_s1057"/>
                </a:ext>
                <a:ext uri="{FF2B5EF4-FFF2-40B4-BE49-F238E27FC236}">
                  <a16:creationId xmlns:a16="http://schemas.microsoft.com/office/drawing/2014/main" id="{00000000-0008-0000-00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228600</xdr:colOff>
          <xdr:row>164</xdr:row>
          <xdr:rowOff>266700</xdr:rowOff>
        </xdr:from>
        <xdr:to>
          <xdr:col>3</xdr:col>
          <xdr:colOff>257175</xdr:colOff>
          <xdr:row>166</xdr:row>
          <xdr:rowOff>104775</xdr:rowOff>
        </xdr:to>
        <xdr:sp macro="" textlink="">
          <xdr:nvSpPr>
            <xdr:cNvPr id="1058" name="Check Box 34" hidden="1">
              <a:extLst>
                <a:ext uri="{63B3BB69-23CF-44E3-9099-C40C66FF867C}">
                  <a14:compatExt spid="_x0000_s1058"/>
                </a:ext>
                <a:ext uri="{FF2B5EF4-FFF2-40B4-BE49-F238E27FC236}">
                  <a16:creationId xmlns:a16="http://schemas.microsoft.com/office/drawing/2014/main" id="{00000000-0008-0000-0000-00002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228600</xdr:colOff>
          <xdr:row>165</xdr:row>
          <xdr:rowOff>266700</xdr:rowOff>
        </xdr:from>
        <xdr:to>
          <xdr:col>3</xdr:col>
          <xdr:colOff>257175</xdr:colOff>
          <xdr:row>167</xdr:row>
          <xdr:rowOff>104775</xdr:rowOff>
        </xdr:to>
        <xdr:sp macro="" textlink="">
          <xdr:nvSpPr>
            <xdr:cNvPr id="1059" name="Check Box 35" hidden="1">
              <a:extLst>
                <a:ext uri="{63B3BB69-23CF-44E3-9099-C40C66FF867C}">
                  <a14:compatExt spid="_x0000_s1059"/>
                </a:ext>
                <a:ext uri="{FF2B5EF4-FFF2-40B4-BE49-F238E27FC236}">
                  <a16:creationId xmlns:a16="http://schemas.microsoft.com/office/drawing/2014/main" id="{00000000-0008-0000-0000-00002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228600</xdr:colOff>
          <xdr:row>164</xdr:row>
          <xdr:rowOff>266700</xdr:rowOff>
        </xdr:from>
        <xdr:to>
          <xdr:col>3</xdr:col>
          <xdr:colOff>257175</xdr:colOff>
          <xdr:row>166</xdr:row>
          <xdr:rowOff>104775</xdr:rowOff>
        </xdr:to>
        <xdr:sp macro="" textlink="">
          <xdr:nvSpPr>
            <xdr:cNvPr id="1060" name="Check Box 36" hidden="1">
              <a:extLst>
                <a:ext uri="{63B3BB69-23CF-44E3-9099-C40C66FF867C}">
                  <a14:compatExt spid="_x0000_s1060"/>
                </a:ext>
                <a:ext uri="{FF2B5EF4-FFF2-40B4-BE49-F238E27FC236}">
                  <a16:creationId xmlns:a16="http://schemas.microsoft.com/office/drawing/2014/main" id="{00000000-0008-0000-0000-00002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228600</xdr:colOff>
          <xdr:row>166</xdr:row>
          <xdr:rowOff>266700</xdr:rowOff>
        </xdr:from>
        <xdr:to>
          <xdr:col>3</xdr:col>
          <xdr:colOff>28575</xdr:colOff>
          <xdr:row>168</xdr:row>
          <xdr:rowOff>104775</xdr:rowOff>
        </xdr:to>
        <xdr:sp macro="" textlink="">
          <xdr:nvSpPr>
            <xdr:cNvPr id="1061" name="Check Box 37" hidden="1">
              <a:extLst>
                <a:ext uri="{63B3BB69-23CF-44E3-9099-C40C66FF867C}">
                  <a14:compatExt spid="_x0000_s1061"/>
                </a:ext>
                <a:ext uri="{FF2B5EF4-FFF2-40B4-BE49-F238E27FC236}">
                  <a16:creationId xmlns:a16="http://schemas.microsoft.com/office/drawing/2014/main" id="{00000000-0008-0000-0000-00002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228600</xdr:colOff>
          <xdr:row>167</xdr:row>
          <xdr:rowOff>266700</xdr:rowOff>
        </xdr:from>
        <xdr:to>
          <xdr:col>3</xdr:col>
          <xdr:colOff>28575</xdr:colOff>
          <xdr:row>169</xdr:row>
          <xdr:rowOff>104775</xdr:rowOff>
        </xdr:to>
        <xdr:sp macro="" textlink="">
          <xdr:nvSpPr>
            <xdr:cNvPr id="1062" name="Check Box 38" hidden="1">
              <a:extLst>
                <a:ext uri="{63B3BB69-23CF-44E3-9099-C40C66FF867C}">
                  <a14:compatExt spid="_x0000_s1062"/>
                </a:ext>
                <a:ext uri="{FF2B5EF4-FFF2-40B4-BE49-F238E27FC236}">
                  <a16:creationId xmlns:a16="http://schemas.microsoft.com/office/drawing/2014/main" id="{00000000-0008-0000-0000-00002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228600</xdr:colOff>
          <xdr:row>166</xdr:row>
          <xdr:rowOff>266700</xdr:rowOff>
        </xdr:from>
        <xdr:to>
          <xdr:col>3</xdr:col>
          <xdr:colOff>28575</xdr:colOff>
          <xdr:row>168</xdr:row>
          <xdr:rowOff>104775</xdr:rowOff>
        </xdr:to>
        <xdr:sp macro="" textlink="">
          <xdr:nvSpPr>
            <xdr:cNvPr id="1063" name="Check Box 39" hidden="1">
              <a:extLst>
                <a:ext uri="{63B3BB69-23CF-44E3-9099-C40C66FF867C}">
                  <a14:compatExt spid="_x0000_s1063"/>
                </a:ext>
                <a:ext uri="{FF2B5EF4-FFF2-40B4-BE49-F238E27FC236}">
                  <a16:creationId xmlns:a16="http://schemas.microsoft.com/office/drawing/2014/main" id="{00000000-0008-0000-0000-00002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228600</xdr:colOff>
          <xdr:row>166</xdr:row>
          <xdr:rowOff>266700</xdr:rowOff>
        </xdr:from>
        <xdr:to>
          <xdr:col>3</xdr:col>
          <xdr:colOff>257175</xdr:colOff>
          <xdr:row>168</xdr:row>
          <xdr:rowOff>104775</xdr:rowOff>
        </xdr:to>
        <xdr:sp macro="" textlink="">
          <xdr:nvSpPr>
            <xdr:cNvPr id="1064" name="Check Box 40" hidden="1">
              <a:extLst>
                <a:ext uri="{63B3BB69-23CF-44E3-9099-C40C66FF867C}">
                  <a14:compatExt spid="_x0000_s1064"/>
                </a:ext>
                <a:ext uri="{FF2B5EF4-FFF2-40B4-BE49-F238E27FC236}">
                  <a16:creationId xmlns:a16="http://schemas.microsoft.com/office/drawing/2014/main" id="{00000000-0008-0000-0000-00002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228600</xdr:colOff>
          <xdr:row>167</xdr:row>
          <xdr:rowOff>266700</xdr:rowOff>
        </xdr:from>
        <xdr:to>
          <xdr:col>3</xdr:col>
          <xdr:colOff>257175</xdr:colOff>
          <xdr:row>169</xdr:row>
          <xdr:rowOff>104775</xdr:rowOff>
        </xdr:to>
        <xdr:sp macro="" textlink="">
          <xdr:nvSpPr>
            <xdr:cNvPr id="1065" name="Check Box 41" hidden="1">
              <a:extLst>
                <a:ext uri="{63B3BB69-23CF-44E3-9099-C40C66FF867C}">
                  <a14:compatExt spid="_x0000_s1065"/>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228600</xdr:colOff>
          <xdr:row>166</xdr:row>
          <xdr:rowOff>266700</xdr:rowOff>
        </xdr:from>
        <xdr:to>
          <xdr:col>3</xdr:col>
          <xdr:colOff>257175</xdr:colOff>
          <xdr:row>168</xdr:row>
          <xdr:rowOff>104775</xdr:rowOff>
        </xdr:to>
        <xdr:sp macro="" textlink="">
          <xdr:nvSpPr>
            <xdr:cNvPr id="1066" name="Check Box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228600</xdr:colOff>
          <xdr:row>170</xdr:row>
          <xdr:rowOff>266700</xdr:rowOff>
        </xdr:from>
        <xdr:to>
          <xdr:col>3</xdr:col>
          <xdr:colOff>28575</xdr:colOff>
          <xdr:row>172</xdr:row>
          <xdr:rowOff>104775</xdr:rowOff>
        </xdr:to>
        <xdr:sp macro="" textlink="">
          <xdr:nvSpPr>
            <xdr:cNvPr id="1067" name="Check Box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228600</xdr:colOff>
          <xdr:row>171</xdr:row>
          <xdr:rowOff>266700</xdr:rowOff>
        </xdr:from>
        <xdr:to>
          <xdr:col>3</xdr:col>
          <xdr:colOff>28575</xdr:colOff>
          <xdr:row>173</xdr:row>
          <xdr:rowOff>104775</xdr:rowOff>
        </xdr:to>
        <xdr:sp macro="" textlink="">
          <xdr:nvSpPr>
            <xdr:cNvPr id="1068" name="Check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228600</xdr:colOff>
          <xdr:row>170</xdr:row>
          <xdr:rowOff>266700</xdr:rowOff>
        </xdr:from>
        <xdr:to>
          <xdr:col>3</xdr:col>
          <xdr:colOff>28575</xdr:colOff>
          <xdr:row>172</xdr:row>
          <xdr:rowOff>104775</xdr:rowOff>
        </xdr:to>
        <xdr:sp macro="" textlink="">
          <xdr:nvSpPr>
            <xdr:cNvPr id="1069" name="Check Box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228600</xdr:colOff>
          <xdr:row>170</xdr:row>
          <xdr:rowOff>266700</xdr:rowOff>
        </xdr:from>
        <xdr:to>
          <xdr:col>3</xdr:col>
          <xdr:colOff>257175</xdr:colOff>
          <xdr:row>172</xdr:row>
          <xdr:rowOff>104775</xdr:rowOff>
        </xdr:to>
        <xdr:sp macro="" textlink="">
          <xdr:nvSpPr>
            <xdr:cNvPr id="1070" name="Check Box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228600</xdr:colOff>
          <xdr:row>171</xdr:row>
          <xdr:rowOff>266700</xdr:rowOff>
        </xdr:from>
        <xdr:to>
          <xdr:col>3</xdr:col>
          <xdr:colOff>257175</xdr:colOff>
          <xdr:row>173</xdr:row>
          <xdr:rowOff>104775</xdr:rowOff>
        </xdr:to>
        <xdr:sp macro="" textlink="">
          <xdr:nvSpPr>
            <xdr:cNvPr id="1071" name="Check Box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228600</xdr:colOff>
          <xdr:row>170</xdr:row>
          <xdr:rowOff>266700</xdr:rowOff>
        </xdr:from>
        <xdr:to>
          <xdr:col>3</xdr:col>
          <xdr:colOff>257175</xdr:colOff>
          <xdr:row>172</xdr:row>
          <xdr:rowOff>104775</xdr:rowOff>
        </xdr:to>
        <xdr:sp macro="" textlink="">
          <xdr:nvSpPr>
            <xdr:cNvPr id="1072" name="Check Box 48" hidden="1">
              <a:extLst>
                <a:ext uri="{63B3BB69-23CF-44E3-9099-C40C66FF867C}">
                  <a14:compatExt spid="_x0000_s1072"/>
                </a:ext>
                <a:ext uri="{FF2B5EF4-FFF2-40B4-BE49-F238E27FC236}">
                  <a16:creationId xmlns:a16="http://schemas.microsoft.com/office/drawing/2014/main" id="{00000000-0008-0000-0000-00003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228600</xdr:colOff>
          <xdr:row>175</xdr:row>
          <xdr:rowOff>266700</xdr:rowOff>
        </xdr:from>
        <xdr:to>
          <xdr:col>3</xdr:col>
          <xdr:colOff>28575</xdr:colOff>
          <xdr:row>177</xdr:row>
          <xdr:rowOff>104775</xdr:rowOff>
        </xdr:to>
        <xdr:sp macro="" textlink="">
          <xdr:nvSpPr>
            <xdr:cNvPr id="1073" name="Check Box 49" hidden="1">
              <a:extLst>
                <a:ext uri="{63B3BB69-23CF-44E3-9099-C40C66FF867C}">
                  <a14:compatExt spid="_x0000_s1073"/>
                </a:ext>
                <a:ext uri="{FF2B5EF4-FFF2-40B4-BE49-F238E27FC236}">
                  <a16:creationId xmlns:a16="http://schemas.microsoft.com/office/drawing/2014/main" id="{00000000-0008-0000-0000-00003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228600</xdr:colOff>
          <xdr:row>176</xdr:row>
          <xdr:rowOff>266700</xdr:rowOff>
        </xdr:from>
        <xdr:to>
          <xdr:col>3</xdr:col>
          <xdr:colOff>28575</xdr:colOff>
          <xdr:row>178</xdr:row>
          <xdr:rowOff>104775</xdr:rowOff>
        </xdr:to>
        <xdr:sp macro="" textlink="">
          <xdr:nvSpPr>
            <xdr:cNvPr id="1074" name="Check Box 50" hidden="1">
              <a:extLst>
                <a:ext uri="{63B3BB69-23CF-44E3-9099-C40C66FF867C}">
                  <a14:compatExt spid="_x0000_s1074"/>
                </a:ext>
                <a:ext uri="{FF2B5EF4-FFF2-40B4-BE49-F238E27FC236}">
                  <a16:creationId xmlns:a16="http://schemas.microsoft.com/office/drawing/2014/main" id="{00000000-0008-0000-0000-00003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228600</xdr:colOff>
          <xdr:row>175</xdr:row>
          <xdr:rowOff>266700</xdr:rowOff>
        </xdr:from>
        <xdr:to>
          <xdr:col>3</xdr:col>
          <xdr:colOff>28575</xdr:colOff>
          <xdr:row>177</xdr:row>
          <xdr:rowOff>104775</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id="{00000000-0008-0000-0000-00003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228600</xdr:colOff>
          <xdr:row>175</xdr:row>
          <xdr:rowOff>266700</xdr:rowOff>
        </xdr:from>
        <xdr:to>
          <xdr:col>3</xdr:col>
          <xdr:colOff>257175</xdr:colOff>
          <xdr:row>177</xdr:row>
          <xdr:rowOff>104775</xdr:rowOff>
        </xdr:to>
        <xdr:sp macro="" textlink="">
          <xdr:nvSpPr>
            <xdr:cNvPr id="1076" name="Check Box 52" hidden="1">
              <a:extLst>
                <a:ext uri="{63B3BB69-23CF-44E3-9099-C40C66FF867C}">
                  <a14:compatExt spid="_x0000_s1076"/>
                </a:ext>
                <a:ext uri="{FF2B5EF4-FFF2-40B4-BE49-F238E27FC236}">
                  <a16:creationId xmlns:a16="http://schemas.microsoft.com/office/drawing/2014/main" id="{00000000-0008-0000-0000-00003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228600</xdr:colOff>
          <xdr:row>176</xdr:row>
          <xdr:rowOff>266700</xdr:rowOff>
        </xdr:from>
        <xdr:to>
          <xdr:col>3</xdr:col>
          <xdr:colOff>257175</xdr:colOff>
          <xdr:row>178</xdr:row>
          <xdr:rowOff>104775</xdr:rowOff>
        </xdr:to>
        <xdr:sp macro="" textlink="">
          <xdr:nvSpPr>
            <xdr:cNvPr id="1077" name="Check Box 53" hidden="1">
              <a:extLst>
                <a:ext uri="{63B3BB69-23CF-44E3-9099-C40C66FF867C}">
                  <a14:compatExt spid="_x0000_s1077"/>
                </a:ext>
                <a:ext uri="{FF2B5EF4-FFF2-40B4-BE49-F238E27FC236}">
                  <a16:creationId xmlns:a16="http://schemas.microsoft.com/office/drawing/2014/main" id="{00000000-0008-0000-0000-00003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228600</xdr:colOff>
          <xdr:row>175</xdr:row>
          <xdr:rowOff>266700</xdr:rowOff>
        </xdr:from>
        <xdr:to>
          <xdr:col>3</xdr:col>
          <xdr:colOff>257175</xdr:colOff>
          <xdr:row>177</xdr:row>
          <xdr:rowOff>104775</xdr:rowOff>
        </xdr:to>
        <xdr:sp macro="" textlink="">
          <xdr:nvSpPr>
            <xdr:cNvPr id="1078" name="Check Box 54" hidden="1">
              <a:extLst>
                <a:ext uri="{63B3BB69-23CF-44E3-9099-C40C66FF867C}">
                  <a14:compatExt spid="_x0000_s1078"/>
                </a:ext>
                <a:ext uri="{FF2B5EF4-FFF2-40B4-BE49-F238E27FC236}">
                  <a16:creationId xmlns:a16="http://schemas.microsoft.com/office/drawing/2014/main" id="{00000000-0008-0000-0000-00003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228600</xdr:colOff>
          <xdr:row>126</xdr:row>
          <xdr:rowOff>266700</xdr:rowOff>
        </xdr:from>
        <xdr:to>
          <xdr:col>3</xdr:col>
          <xdr:colOff>28575</xdr:colOff>
          <xdr:row>128</xdr:row>
          <xdr:rowOff>104775</xdr:rowOff>
        </xdr:to>
        <xdr:sp macro="" textlink="">
          <xdr:nvSpPr>
            <xdr:cNvPr id="1079" name="Check Box 55" hidden="1">
              <a:extLst>
                <a:ext uri="{63B3BB69-23CF-44E3-9099-C40C66FF867C}">
                  <a14:compatExt spid="_x0000_s1079"/>
                </a:ext>
                <a:ext uri="{FF2B5EF4-FFF2-40B4-BE49-F238E27FC236}">
                  <a16:creationId xmlns:a16="http://schemas.microsoft.com/office/drawing/2014/main" id="{00000000-0008-0000-0000-00003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131</xdr:row>
          <xdr:rowOff>190500</xdr:rowOff>
        </xdr:from>
        <xdr:to>
          <xdr:col>2</xdr:col>
          <xdr:colOff>209550</xdr:colOff>
          <xdr:row>133</xdr:row>
          <xdr:rowOff>47625</xdr:rowOff>
        </xdr:to>
        <xdr:sp macro="" textlink="">
          <xdr:nvSpPr>
            <xdr:cNvPr id="1080" name="Check Box 56" hidden="1">
              <a:extLst>
                <a:ext uri="{63B3BB69-23CF-44E3-9099-C40C66FF867C}">
                  <a14:compatExt spid="_x0000_s1080"/>
                </a:ext>
                <a:ext uri="{FF2B5EF4-FFF2-40B4-BE49-F238E27FC236}">
                  <a16:creationId xmlns:a16="http://schemas.microsoft.com/office/drawing/2014/main" id="{00000000-0008-0000-0000-00003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228600</xdr:colOff>
          <xdr:row>110</xdr:row>
          <xdr:rowOff>266700</xdr:rowOff>
        </xdr:from>
        <xdr:to>
          <xdr:col>3</xdr:col>
          <xdr:colOff>28575</xdr:colOff>
          <xdr:row>112</xdr:row>
          <xdr:rowOff>0</xdr:rowOff>
        </xdr:to>
        <xdr:sp macro="" textlink="">
          <xdr:nvSpPr>
            <xdr:cNvPr id="1081" name="Check Box 57" hidden="1">
              <a:extLst>
                <a:ext uri="{63B3BB69-23CF-44E3-9099-C40C66FF867C}">
                  <a14:compatExt spid="_x0000_s1081"/>
                </a:ext>
                <a:ext uri="{FF2B5EF4-FFF2-40B4-BE49-F238E27FC236}">
                  <a16:creationId xmlns:a16="http://schemas.microsoft.com/office/drawing/2014/main" id="{00000000-0008-0000-0000-00003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110</xdr:row>
          <xdr:rowOff>333375</xdr:rowOff>
        </xdr:from>
        <xdr:to>
          <xdr:col>2</xdr:col>
          <xdr:colOff>219075</xdr:colOff>
          <xdr:row>112</xdr:row>
          <xdr:rowOff>57150</xdr:rowOff>
        </xdr:to>
        <xdr:sp macro="" textlink="">
          <xdr:nvSpPr>
            <xdr:cNvPr id="1082" name="Check Box 58" hidden="1">
              <a:extLst>
                <a:ext uri="{63B3BB69-23CF-44E3-9099-C40C66FF867C}">
                  <a14:compatExt spid="_x0000_s1082"/>
                </a:ext>
                <a:ext uri="{FF2B5EF4-FFF2-40B4-BE49-F238E27FC236}">
                  <a16:creationId xmlns:a16="http://schemas.microsoft.com/office/drawing/2014/main" id="{00000000-0008-0000-0000-00003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19050</xdr:colOff>
          <xdr:row>115</xdr:row>
          <xdr:rowOff>0</xdr:rowOff>
        </xdr:from>
        <xdr:to>
          <xdr:col>26</xdr:col>
          <xdr:colOff>219075</xdr:colOff>
          <xdr:row>126</xdr:row>
          <xdr:rowOff>200025</xdr:rowOff>
        </xdr:to>
        <xdr:sp macro="" textlink="">
          <xdr:nvSpPr>
            <xdr:cNvPr id="1083" name="Object 59" hidden="1">
              <a:extLst>
                <a:ext uri="{63B3BB69-23CF-44E3-9099-C40C66FF867C}">
                  <a14:compatExt spid="_x0000_s1083"/>
                </a:ext>
                <a:ext uri="{FF2B5EF4-FFF2-40B4-BE49-F238E27FC236}">
                  <a16:creationId xmlns:a16="http://schemas.microsoft.com/office/drawing/2014/main" id="{00000000-0008-0000-0000-00003B0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12</xdr:col>
          <xdr:colOff>123825</xdr:colOff>
          <xdr:row>31</xdr:row>
          <xdr:rowOff>438150</xdr:rowOff>
        </xdr:from>
        <xdr:to>
          <xdr:col>13</xdr:col>
          <xdr:colOff>95250</xdr:colOff>
          <xdr:row>33</xdr:row>
          <xdr:rowOff>38100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2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31</xdr:row>
          <xdr:rowOff>438150</xdr:rowOff>
        </xdr:from>
        <xdr:to>
          <xdr:col>21</xdr:col>
          <xdr:colOff>133350</xdr:colOff>
          <xdr:row>33</xdr:row>
          <xdr:rowOff>38100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2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66675</xdr:colOff>
          <xdr:row>31</xdr:row>
          <xdr:rowOff>438150</xdr:rowOff>
        </xdr:from>
        <xdr:to>
          <xdr:col>17</xdr:col>
          <xdr:colOff>57150</xdr:colOff>
          <xdr:row>33</xdr:row>
          <xdr:rowOff>38100</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2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42</xdr:row>
          <xdr:rowOff>200025</xdr:rowOff>
        </xdr:from>
        <xdr:to>
          <xdr:col>10</xdr:col>
          <xdr:colOff>0</xdr:colOff>
          <xdr:row>44</xdr:row>
          <xdr:rowOff>66675</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2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95250</xdr:colOff>
          <xdr:row>42</xdr:row>
          <xdr:rowOff>209550</xdr:rowOff>
        </xdr:from>
        <xdr:to>
          <xdr:col>12</xdr:col>
          <xdr:colOff>66675</xdr:colOff>
          <xdr:row>44</xdr:row>
          <xdr:rowOff>66675</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2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228600</xdr:colOff>
          <xdr:row>47</xdr:row>
          <xdr:rowOff>0</xdr:rowOff>
        </xdr:from>
        <xdr:to>
          <xdr:col>3</xdr:col>
          <xdr:colOff>28575</xdr:colOff>
          <xdr:row>48</xdr:row>
          <xdr:rowOff>171450</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2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39</xdr:row>
          <xdr:rowOff>200025</xdr:rowOff>
        </xdr:from>
        <xdr:to>
          <xdr:col>5</xdr:col>
          <xdr:colOff>200025</xdr:colOff>
          <xdr:row>41</xdr:row>
          <xdr:rowOff>66675</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2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40</xdr:row>
          <xdr:rowOff>200025</xdr:rowOff>
        </xdr:from>
        <xdr:to>
          <xdr:col>5</xdr:col>
          <xdr:colOff>209550</xdr:colOff>
          <xdr:row>42</xdr:row>
          <xdr:rowOff>57150</xdr:rowOff>
        </xdr:to>
        <xdr:sp macro="" textlink="">
          <xdr:nvSpPr>
            <xdr:cNvPr id="2056" name="Check Box 8" hidden="1">
              <a:extLst>
                <a:ext uri="{63B3BB69-23CF-44E3-9099-C40C66FF867C}">
                  <a14:compatExt spid="_x0000_s2056"/>
                </a:ext>
                <a:ext uri="{FF2B5EF4-FFF2-40B4-BE49-F238E27FC236}">
                  <a16:creationId xmlns:a16="http://schemas.microsoft.com/office/drawing/2014/main" id="{00000000-0008-0000-0200-00000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228600</xdr:colOff>
          <xdr:row>34</xdr:row>
          <xdr:rowOff>0</xdr:rowOff>
        </xdr:from>
        <xdr:to>
          <xdr:col>3</xdr:col>
          <xdr:colOff>19050</xdr:colOff>
          <xdr:row>35</xdr:row>
          <xdr:rowOff>104775</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0300-00000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7.xml"/><Relationship Id="rId18" Type="http://schemas.openxmlformats.org/officeDocument/2006/relationships/ctrlProp" Target="../ctrlProps/ctrlProp12.xml"/><Relationship Id="rId26" Type="http://schemas.openxmlformats.org/officeDocument/2006/relationships/ctrlProp" Target="../ctrlProps/ctrlProp20.xml"/><Relationship Id="rId39" Type="http://schemas.openxmlformats.org/officeDocument/2006/relationships/ctrlProp" Target="../ctrlProps/ctrlProp33.xml"/><Relationship Id="rId21" Type="http://schemas.openxmlformats.org/officeDocument/2006/relationships/ctrlProp" Target="../ctrlProps/ctrlProp15.xml"/><Relationship Id="rId34" Type="http://schemas.openxmlformats.org/officeDocument/2006/relationships/ctrlProp" Target="../ctrlProps/ctrlProp28.xml"/><Relationship Id="rId42" Type="http://schemas.openxmlformats.org/officeDocument/2006/relationships/ctrlProp" Target="../ctrlProps/ctrlProp36.xml"/><Relationship Id="rId47" Type="http://schemas.openxmlformats.org/officeDocument/2006/relationships/ctrlProp" Target="../ctrlProps/ctrlProp41.xml"/><Relationship Id="rId50" Type="http://schemas.openxmlformats.org/officeDocument/2006/relationships/ctrlProp" Target="../ctrlProps/ctrlProp44.xml"/><Relationship Id="rId55" Type="http://schemas.openxmlformats.org/officeDocument/2006/relationships/ctrlProp" Target="../ctrlProps/ctrlProp49.xml"/><Relationship Id="rId63" Type="http://schemas.openxmlformats.org/officeDocument/2006/relationships/ctrlProp" Target="../ctrlProps/ctrlProp57.xml"/><Relationship Id="rId7" Type="http://schemas.openxmlformats.org/officeDocument/2006/relationships/ctrlProp" Target="../ctrlProps/ctrlProp1.xml"/><Relationship Id="rId2" Type="http://schemas.openxmlformats.org/officeDocument/2006/relationships/printerSettings" Target="../printerSettings/printerSettings1.bin"/><Relationship Id="rId16" Type="http://schemas.openxmlformats.org/officeDocument/2006/relationships/ctrlProp" Target="../ctrlProps/ctrlProp10.xml"/><Relationship Id="rId29" Type="http://schemas.openxmlformats.org/officeDocument/2006/relationships/ctrlProp" Target="../ctrlProps/ctrlProp23.xml"/><Relationship Id="rId11" Type="http://schemas.openxmlformats.org/officeDocument/2006/relationships/ctrlProp" Target="../ctrlProps/ctrlProp5.xml"/><Relationship Id="rId24" Type="http://schemas.openxmlformats.org/officeDocument/2006/relationships/ctrlProp" Target="../ctrlProps/ctrlProp18.xml"/><Relationship Id="rId32" Type="http://schemas.openxmlformats.org/officeDocument/2006/relationships/ctrlProp" Target="../ctrlProps/ctrlProp26.xml"/><Relationship Id="rId37" Type="http://schemas.openxmlformats.org/officeDocument/2006/relationships/ctrlProp" Target="../ctrlProps/ctrlProp31.xml"/><Relationship Id="rId40" Type="http://schemas.openxmlformats.org/officeDocument/2006/relationships/ctrlProp" Target="../ctrlProps/ctrlProp34.xml"/><Relationship Id="rId45" Type="http://schemas.openxmlformats.org/officeDocument/2006/relationships/ctrlProp" Target="../ctrlProps/ctrlProp39.xml"/><Relationship Id="rId53" Type="http://schemas.openxmlformats.org/officeDocument/2006/relationships/ctrlProp" Target="../ctrlProps/ctrlProp47.xml"/><Relationship Id="rId58" Type="http://schemas.openxmlformats.org/officeDocument/2006/relationships/ctrlProp" Target="../ctrlProps/ctrlProp52.xml"/><Relationship Id="rId5" Type="http://schemas.openxmlformats.org/officeDocument/2006/relationships/package" Target="../embeddings/Microsoft_Excel_Worksheet.xlsx"/><Relationship Id="rId61" Type="http://schemas.openxmlformats.org/officeDocument/2006/relationships/ctrlProp" Target="../ctrlProps/ctrlProp55.xml"/><Relationship Id="rId19" Type="http://schemas.openxmlformats.org/officeDocument/2006/relationships/ctrlProp" Target="../ctrlProps/ctrlProp13.xml"/><Relationship Id="rId14" Type="http://schemas.openxmlformats.org/officeDocument/2006/relationships/ctrlProp" Target="../ctrlProps/ctrlProp8.xml"/><Relationship Id="rId22" Type="http://schemas.openxmlformats.org/officeDocument/2006/relationships/ctrlProp" Target="../ctrlProps/ctrlProp16.xml"/><Relationship Id="rId27" Type="http://schemas.openxmlformats.org/officeDocument/2006/relationships/ctrlProp" Target="../ctrlProps/ctrlProp21.xml"/><Relationship Id="rId30" Type="http://schemas.openxmlformats.org/officeDocument/2006/relationships/ctrlProp" Target="../ctrlProps/ctrlProp24.xml"/><Relationship Id="rId35" Type="http://schemas.openxmlformats.org/officeDocument/2006/relationships/ctrlProp" Target="../ctrlProps/ctrlProp29.xml"/><Relationship Id="rId43" Type="http://schemas.openxmlformats.org/officeDocument/2006/relationships/ctrlProp" Target="../ctrlProps/ctrlProp37.xml"/><Relationship Id="rId48" Type="http://schemas.openxmlformats.org/officeDocument/2006/relationships/ctrlProp" Target="../ctrlProps/ctrlProp42.xml"/><Relationship Id="rId56" Type="http://schemas.openxmlformats.org/officeDocument/2006/relationships/ctrlProp" Target="../ctrlProps/ctrlProp50.xml"/><Relationship Id="rId64" Type="http://schemas.openxmlformats.org/officeDocument/2006/relationships/ctrlProp" Target="../ctrlProps/ctrlProp58.xml"/><Relationship Id="rId8" Type="http://schemas.openxmlformats.org/officeDocument/2006/relationships/ctrlProp" Target="../ctrlProps/ctrlProp2.xml"/><Relationship Id="rId51" Type="http://schemas.openxmlformats.org/officeDocument/2006/relationships/ctrlProp" Target="../ctrlProps/ctrlProp45.xml"/><Relationship Id="rId3" Type="http://schemas.openxmlformats.org/officeDocument/2006/relationships/drawing" Target="../drawings/drawing1.xml"/><Relationship Id="rId12" Type="http://schemas.openxmlformats.org/officeDocument/2006/relationships/ctrlProp" Target="../ctrlProps/ctrlProp6.xml"/><Relationship Id="rId17" Type="http://schemas.openxmlformats.org/officeDocument/2006/relationships/ctrlProp" Target="../ctrlProps/ctrlProp11.xml"/><Relationship Id="rId25" Type="http://schemas.openxmlformats.org/officeDocument/2006/relationships/ctrlProp" Target="../ctrlProps/ctrlProp19.xml"/><Relationship Id="rId33" Type="http://schemas.openxmlformats.org/officeDocument/2006/relationships/ctrlProp" Target="../ctrlProps/ctrlProp27.xml"/><Relationship Id="rId38" Type="http://schemas.openxmlformats.org/officeDocument/2006/relationships/ctrlProp" Target="../ctrlProps/ctrlProp32.xml"/><Relationship Id="rId46" Type="http://schemas.openxmlformats.org/officeDocument/2006/relationships/ctrlProp" Target="../ctrlProps/ctrlProp40.xml"/><Relationship Id="rId59" Type="http://schemas.openxmlformats.org/officeDocument/2006/relationships/ctrlProp" Target="../ctrlProps/ctrlProp53.xml"/><Relationship Id="rId20" Type="http://schemas.openxmlformats.org/officeDocument/2006/relationships/ctrlProp" Target="../ctrlProps/ctrlProp14.xml"/><Relationship Id="rId41" Type="http://schemas.openxmlformats.org/officeDocument/2006/relationships/ctrlProp" Target="../ctrlProps/ctrlProp35.xml"/><Relationship Id="rId54" Type="http://schemas.openxmlformats.org/officeDocument/2006/relationships/ctrlProp" Target="../ctrlProps/ctrlProp48.xml"/><Relationship Id="rId62" Type="http://schemas.openxmlformats.org/officeDocument/2006/relationships/ctrlProp" Target="../ctrlProps/ctrlProp56.xml"/><Relationship Id="rId1" Type="http://schemas.openxmlformats.org/officeDocument/2006/relationships/hyperlink" Target="https://policies.env.go.jp/earth/ghg-santeikohyo/calc.html" TargetMode="External"/><Relationship Id="rId6" Type="http://schemas.openxmlformats.org/officeDocument/2006/relationships/image" Target="../media/image1.emf"/><Relationship Id="rId15" Type="http://schemas.openxmlformats.org/officeDocument/2006/relationships/ctrlProp" Target="../ctrlProps/ctrlProp9.xml"/><Relationship Id="rId23" Type="http://schemas.openxmlformats.org/officeDocument/2006/relationships/ctrlProp" Target="../ctrlProps/ctrlProp17.xml"/><Relationship Id="rId28" Type="http://schemas.openxmlformats.org/officeDocument/2006/relationships/ctrlProp" Target="../ctrlProps/ctrlProp22.xml"/><Relationship Id="rId36" Type="http://schemas.openxmlformats.org/officeDocument/2006/relationships/ctrlProp" Target="../ctrlProps/ctrlProp30.xml"/><Relationship Id="rId49" Type="http://schemas.openxmlformats.org/officeDocument/2006/relationships/ctrlProp" Target="../ctrlProps/ctrlProp43.xml"/><Relationship Id="rId57" Type="http://schemas.openxmlformats.org/officeDocument/2006/relationships/ctrlProp" Target="../ctrlProps/ctrlProp51.xml"/><Relationship Id="rId10" Type="http://schemas.openxmlformats.org/officeDocument/2006/relationships/ctrlProp" Target="../ctrlProps/ctrlProp4.xml"/><Relationship Id="rId31" Type="http://schemas.openxmlformats.org/officeDocument/2006/relationships/ctrlProp" Target="../ctrlProps/ctrlProp25.xml"/><Relationship Id="rId44" Type="http://schemas.openxmlformats.org/officeDocument/2006/relationships/ctrlProp" Target="../ctrlProps/ctrlProp38.xml"/><Relationship Id="rId52" Type="http://schemas.openxmlformats.org/officeDocument/2006/relationships/ctrlProp" Target="../ctrlProps/ctrlProp46.xml"/><Relationship Id="rId60" Type="http://schemas.openxmlformats.org/officeDocument/2006/relationships/ctrlProp" Target="../ctrlProps/ctrlProp54.xml"/><Relationship Id="rId4" Type="http://schemas.openxmlformats.org/officeDocument/2006/relationships/vmlDrawing" Target="../drawings/vmlDrawing1.vml"/><Relationship Id="rId9" Type="http://schemas.openxmlformats.org/officeDocument/2006/relationships/ctrlProp" Target="../ctrlProps/ctrlProp3.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63.xml"/><Relationship Id="rId3" Type="http://schemas.openxmlformats.org/officeDocument/2006/relationships/vmlDrawing" Target="../drawings/vmlDrawing2.vml"/><Relationship Id="rId7" Type="http://schemas.openxmlformats.org/officeDocument/2006/relationships/ctrlProp" Target="../ctrlProps/ctrlProp62.x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ctrlProp" Target="../ctrlProps/ctrlProp61.xml"/><Relationship Id="rId11" Type="http://schemas.openxmlformats.org/officeDocument/2006/relationships/ctrlProp" Target="../ctrlProps/ctrlProp66.xml"/><Relationship Id="rId5" Type="http://schemas.openxmlformats.org/officeDocument/2006/relationships/ctrlProp" Target="../ctrlProps/ctrlProp60.xml"/><Relationship Id="rId10" Type="http://schemas.openxmlformats.org/officeDocument/2006/relationships/ctrlProp" Target="../ctrlProps/ctrlProp65.xml"/><Relationship Id="rId4" Type="http://schemas.openxmlformats.org/officeDocument/2006/relationships/ctrlProp" Target="../ctrlProps/ctrlProp59.xml"/><Relationship Id="rId9" Type="http://schemas.openxmlformats.org/officeDocument/2006/relationships/ctrlProp" Target="../ctrlProps/ctrlProp64.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trlProp" Target="../ctrlProps/ctrlProp6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N186"/>
  <sheetViews>
    <sheetView view="pageBreakPreview" zoomScaleNormal="100" zoomScaleSheetLayoutView="100" workbookViewId="0">
      <selection activeCell="N6" sqref="N6:AE6"/>
    </sheetView>
  </sheetViews>
  <sheetFormatPr defaultRowHeight="18.75" x14ac:dyDescent="0.4"/>
  <cols>
    <col min="1" max="1" width="1.25" customWidth="1"/>
    <col min="2" max="3" width="3" style="5" customWidth="1"/>
    <col min="4" max="4" width="4" style="5" customWidth="1"/>
    <col min="5" max="6" width="3" style="5" customWidth="1"/>
    <col min="7" max="7" width="3.5" style="5" customWidth="1"/>
    <col min="8" max="8" width="3" style="5" customWidth="1"/>
    <col min="9" max="9" width="3.25" style="5" customWidth="1"/>
    <col min="10" max="12" width="3" style="5" customWidth="1"/>
    <col min="13" max="13" width="2.75" style="5" customWidth="1"/>
    <col min="14" max="31" width="3" style="5" customWidth="1"/>
    <col min="32" max="32" width="1.375" style="5" customWidth="1"/>
    <col min="33" max="35" width="3" style="5" customWidth="1"/>
  </cols>
  <sheetData>
    <row r="1" spans="2:35" x14ac:dyDescent="0.4">
      <c r="B1" s="1" t="s">
        <v>80</v>
      </c>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row>
    <row r="2" spans="2:35" x14ac:dyDescent="0.4">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row>
    <row r="3" spans="2:35" ht="27" customHeight="1" x14ac:dyDescent="0.4">
      <c r="B3" s="261" t="s">
        <v>282</v>
      </c>
      <c r="C3" s="261"/>
      <c r="D3" s="261"/>
      <c r="E3" s="261"/>
      <c r="F3" s="261"/>
      <c r="G3" s="261"/>
      <c r="H3" s="261"/>
      <c r="I3" s="261"/>
      <c r="J3" s="261"/>
      <c r="K3" s="261"/>
      <c r="L3" s="261"/>
      <c r="M3" s="261"/>
      <c r="N3" s="261"/>
      <c r="O3" s="261"/>
      <c r="P3" s="261"/>
      <c r="Q3" s="261"/>
      <c r="R3" s="261"/>
      <c r="S3" s="261"/>
      <c r="T3" s="261"/>
      <c r="U3" s="261"/>
      <c r="V3" s="261"/>
      <c r="W3" s="261"/>
      <c r="X3" s="261"/>
      <c r="Y3" s="261"/>
      <c r="Z3" s="261"/>
      <c r="AA3" s="261"/>
      <c r="AB3" s="261"/>
      <c r="AC3" s="261"/>
      <c r="AD3" s="261"/>
      <c r="AE3" s="261"/>
      <c r="AF3" s="1"/>
      <c r="AG3" s="1"/>
      <c r="AH3" s="1"/>
      <c r="AI3" s="1"/>
    </row>
    <row r="4" spans="2:35" x14ac:dyDescent="0.4">
      <c r="B4" s="262" t="s">
        <v>0</v>
      </c>
      <c r="C4" s="262"/>
      <c r="D4" s="262"/>
      <c r="E4" s="262"/>
      <c r="F4" s="262"/>
      <c r="G4" s="262"/>
      <c r="H4" s="262"/>
      <c r="I4" s="262"/>
      <c r="J4" s="262"/>
      <c r="K4" s="262"/>
      <c r="L4" s="262"/>
      <c r="M4" s="262"/>
      <c r="N4" s="262"/>
      <c r="O4" s="262"/>
      <c r="P4" s="262"/>
      <c r="Q4" s="262"/>
      <c r="R4" s="262"/>
      <c r="S4" s="262"/>
      <c r="T4" s="262"/>
      <c r="U4" s="262"/>
      <c r="V4" s="262"/>
      <c r="W4" s="262"/>
      <c r="X4" s="262"/>
      <c r="Y4" s="262"/>
      <c r="Z4" s="262"/>
      <c r="AA4" s="262"/>
      <c r="AB4" s="262"/>
      <c r="AC4" s="262"/>
      <c r="AD4" s="262"/>
      <c r="AE4" s="262"/>
      <c r="AF4" s="1"/>
      <c r="AG4" s="1"/>
      <c r="AH4" s="1"/>
      <c r="AI4" s="1"/>
    </row>
    <row r="5" spans="2:35" x14ac:dyDescent="0.4">
      <c r="B5" s="262" t="s">
        <v>1</v>
      </c>
      <c r="C5" s="262"/>
      <c r="D5" s="262"/>
      <c r="E5" s="262"/>
      <c r="F5" s="262"/>
      <c r="G5" s="262"/>
      <c r="H5" s="262"/>
      <c r="I5" s="262"/>
      <c r="J5" s="262"/>
      <c r="K5" s="262"/>
      <c r="L5" s="262"/>
      <c r="M5" s="262"/>
      <c r="N5" s="262"/>
      <c r="O5" s="262"/>
      <c r="P5" s="262"/>
      <c r="Q5" s="262"/>
      <c r="R5" s="262"/>
      <c r="S5" s="262"/>
      <c r="T5" s="262"/>
      <c r="U5" s="262"/>
      <c r="V5" s="262"/>
      <c r="W5" s="262"/>
      <c r="X5" s="262"/>
      <c r="Y5" s="262"/>
      <c r="Z5" s="262"/>
      <c r="AA5" s="262"/>
      <c r="AB5" s="262"/>
      <c r="AC5" s="262"/>
      <c r="AD5" s="262"/>
      <c r="AE5" s="262"/>
      <c r="AF5" s="1"/>
      <c r="AG5" s="1"/>
      <c r="AH5" s="1"/>
      <c r="AI5" s="1"/>
    </row>
    <row r="6" spans="2:35" x14ac:dyDescent="0.4">
      <c r="B6" s="263" t="s">
        <v>2</v>
      </c>
      <c r="C6" s="264"/>
      <c r="D6" s="264"/>
      <c r="E6" s="264"/>
      <c r="F6" s="264"/>
      <c r="G6" s="264"/>
      <c r="H6" s="264"/>
      <c r="I6" s="265"/>
      <c r="J6" s="172" t="s">
        <v>3</v>
      </c>
      <c r="K6" s="173"/>
      <c r="L6" s="173"/>
      <c r="M6" s="174"/>
      <c r="N6" s="181"/>
      <c r="O6" s="182"/>
      <c r="P6" s="182"/>
      <c r="Q6" s="182"/>
      <c r="R6" s="182"/>
      <c r="S6" s="182"/>
      <c r="T6" s="182"/>
      <c r="U6" s="182"/>
      <c r="V6" s="182"/>
      <c r="W6" s="182"/>
      <c r="X6" s="182"/>
      <c r="Y6" s="182"/>
      <c r="Z6" s="182"/>
      <c r="AA6" s="182"/>
      <c r="AB6" s="182"/>
      <c r="AC6" s="182"/>
      <c r="AD6" s="182"/>
      <c r="AE6" s="183"/>
      <c r="AF6" s="1"/>
      <c r="AG6" s="1"/>
      <c r="AH6" s="1"/>
      <c r="AI6" s="1"/>
    </row>
    <row r="7" spans="2:35" x14ac:dyDescent="0.4">
      <c r="B7" s="266"/>
      <c r="C7" s="267"/>
      <c r="D7" s="267"/>
      <c r="E7" s="267"/>
      <c r="F7" s="267"/>
      <c r="G7" s="267"/>
      <c r="H7" s="267"/>
      <c r="I7" s="268"/>
      <c r="J7" s="172" t="s">
        <v>4</v>
      </c>
      <c r="K7" s="173"/>
      <c r="L7" s="173"/>
      <c r="M7" s="174"/>
      <c r="N7" s="181"/>
      <c r="O7" s="182"/>
      <c r="P7" s="182"/>
      <c r="Q7" s="182"/>
      <c r="R7" s="182"/>
      <c r="S7" s="182"/>
      <c r="T7" s="182"/>
      <c r="U7" s="182"/>
      <c r="V7" s="182"/>
      <c r="W7" s="182"/>
      <c r="X7" s="182"/>
      <c r="Y7" s="182"/>
      <c r="Z7" s="182"/>
      <c r="AA7" s="182"/>
      <c r="AB7" s="182"/>
      <c r="AC7" s="182"/>
      <c r="AD7" s="182"/>
      <c r="AE7" s="183"/>
      <c r="AF7" s="1"/>
      <c r="AG7" s="1"/>
      <c r="AH7" s="1"/>
      <c r="AI7" s="1"/>
    </row>
    <row r="8" spans="2:35" x14ac:dyDescent="0.4">
      <c r="B8" s="266"/>
      <c r="C8" s="267"/>
      <c r="D8" s="267"/>
      <c r="E8" s="267"/>
      <c r="F8" s="267"/>
      <c r="G8" s="267"/>
      <c r="H8" s="267"/>
      <c r="I8" s="268"/>
      <c r="J8" s="272" t="s">
        <v>5</v>
      </c>
      <c r="K8" s="273"/>
      <c r="L8" s="273"/>
      <c r="M8" s="274"/>
      <c r="N8" s="275" t="s">
        <v>6</v>
      </c>
      <c r="O8" s="276"/>
      <c r="P8" s="276"/>
      <c r="Q8" s="276"/>
      <c r="R8" s="276"/>
      <c r="S8" s="276"/>
      <c r="T8" s="276"/>
      <c r="U8" s="276"/>
      <c r="V8" s="276"/>
      <c r="W8" s="276"/>
      <c r="X8" s="276"/>
      <c r="Y8" s="276"/>
      <c r="Z8" s="276"/>
      <c r="AA8" s="276"/>
      <c r="AB8" s="276"/>
      <c r="AC8" s="276"/>
      <c r="AD8" s="276"/>
      <c r="AE8" s="277"/>
      <c r="AF8" s="1"/>
      <c r="AG8" s="1"/>
      <c r="AH8" s="1"/>
      <c r="AI8" s="1"/>
    </row>
    <row r="9" spans="2:35" x14ac:dyDescent="0.4">
      <c r="B9" s="269"/>
      <c r="C9" s="270"/>
      <c r="D9" s="270"/>
      <c r="E9" s="270"/>
      <c r="F9" s="270"/>
      <c r="G9" s="270"/>
      <c r="H9" s="270"/>
      <c r="I9" s="271"/>
      <c r="J9" s="258"/>
      <c r="K9" s="259"/>
      <c r="L9" s="259"/>
      <c r="M9" s="260"/>
      <c r="N9" s="278"/>
      <c r="O9" s="279"/>
      <c r="P9" s="279"/>
      <c r="Q9" s="279"/>
      <c r="R9" s="279"/>
      <c r="S9" s="279"/>
      <c r="T9" s="279"/>
      <c r="U9" s="279"/>
      <c r="V9" s="279"/>
      <c r="W9" s="279"/>
      <c r="X9" s="279"/>
      <c r="Y9" s="279"/>
      <c r="Z9" s="279"/>
      <c r="AA9" s="279"/>
      <c r="AB9" s="279"/>
      <c r="AC9" s="279"/>
      <c r="AD9" s="279"/>
      <c r="AE9" s="280"/>
      <c r="AF9" s="1"/>
      <c r="AG9" s="1"/>
      <c r="AH9" s="1"/>
      <c r="AI9" s="1"/>
    </row>
    <row r="10" spans="2:35" x14ac:dyDescent="0.4">
      <c r="B10" s="300" t="s">
        <v>79</v>
      </c>
      <c r="C10" s="301"/>
      <c r="D10" s="301"/>
      <c r="E10" s="301"/>
      <c r="F10" s="301"/>
      <c r="G10" s="301"/>
      <c r="H10" s="301"/>
      <c r="I10" s="302"/>
      <c r="J10" s="172" t="s">
        <v>7</v>
      </c>
      <c r="K10" s="173"/>
      <c r="L10" s="173"/>
      <c r="M10" s="174"/>
      <c r="N10" s="242"/>
      <c r="O10" s="243"/>
      <c r="P10" s="243"/>
      <c r="Q10" s="243"/>
      <c r="R10" s="243"/>
      <c r="S10" s="243"/>
      <c r="T10" s="243"/>
      <c r="U10" s="176" t="s">
        <v>8</v>
      </c>
      <c r="V10" s="177"/>
      <c r="W10" s="172" t="s">
        <v>9</v>
      </c>
      <c r="X10" s="173"/>
      <c r="Y10" s="173"/>
      <c r="Z10" s="174"/>
      <c r="AA10" s="242"/>
      <c r="AB10" s="243"/>
      <c r="AC10" s="243"/>
      <c r="AD10" s="176" t="s">
        <v>10</v>
      </c>
      <c r="AE10" s="177"/>
      <c r="AF10" s="1"/>
      <c r="AG10" s="1"/>
      <c r="AH10" s="1"/>
      <c r="AI10" s="1"/>
    </row>
    <row r="11" spans="2:35" x14ac:dyDescent="0.4">
      <c r="B11" s="178" t="s">
        <v>157</v>
      </c>
      <c r="C11" s="179"/>
      <c r="D11" s="179"/>
      <c r="E11" s="179"/>
      <c r="F11" s="179"/>
      <c r="G11" s="179"/>
      <c r="H11" s="179"/>
      <c r="I11" s="180"/>
      <c r="J11" s="294" t="s">
        <v>162</v>
      </c>
      <c r="K11" s="295"/>
      <c r="L11" s="295"/>
      <c r="M11" s="295"/>
      <c r="N11" s="295"/>
      <c r="O11" s="296"/>
      <c r="P11" s="291"/>
      <c r="Q11" s="292"/>
      <c r="R11" s="293"/>
      <c r="S11" s="292"/>
      <c r="T11" s="306" t="s">
        <v>159</v>
      </c>
      <c r="U11" s="307"/>
      <c r="V11" s="307"/>
      <c r="W11" s="307"/>
      <c r="X11" s="308"/>
      <c r="Y11" s="291"/>
      <c r="Z11" s="293"/>
      <c r="AA11" s="293"/>
      <c r="AB11" s="293"/>
      <c r="AC11" s="293"/>
      <c r="AD11" s="293"/>
      <c r="AE11" s="292"/>
      <c r="AF11" s="1"/>
      <c r="AG11" s="1"/>
      <c r="AH11" s="1"/>
      <c r="AI11" s="1"/>
    </row>
    <row r="12" spans="2:35" x14ac:dyDescent="0.4">
      <c r="B12" s="178" t="s">
        <v>11</v>
      </c>
      <c r="C12" s="179"/>
      <c r="D12" s="179"/>
      <c r="E12" s="179"/>
      <c r="F12" s="179"/>
      <c r="G12" s="179"/>
      <c r="H12" s="179"/>
      <c r="I12" s="180"/>
      <c r="J12" s="181"/>
      <c r="K12" s="182"/>
      <c r="L12" s="182"/>
      <c r="M12" s="182"/>
      <c r="N12" s="182"/>
      <c r="O12" s="182"/>
      <c r="P12" s="182"/>
      <c r="Q12" s="182"/>
      <c r="R12" s="182"/>
      <c r="S12" s="182"/>
      <c r="T12" s="182"/>
      <c r="U12" s="182"/>
      <c r="V12" s="182"/>
      <c r="W12" s="182"/>
      <c r="X12" s="182"/>
      <c r="Y12" s="182"/>
      <c r="Z12" s="182"/>
      <c r="AA12" s="182"/>
      <c r="AB12" s="182"/>
      <c r="AC12" s="182"/>
      <c r="AD12" s="182"/>
      <c r="AE12" s="183"/>
      <c r="AF12" s="1"/>
      <c r="AG12" s="1"/>
      <c r="AH12" s="1"/>
      <c r="AI12" s="1"/>
    </row>
    <row r="13" spans="2:35" x14ac:dyDescent="0.4">
      <c r="B13" s="178" t="s">
        <v>12</v>
      </c>
      <c r="C13" s="179"/>
      <c r="D13" s="179"/>
      <c r="E13" s="179"/>
      <c r="F13" s="179"/>
      <c r="G13" s="179"/>
      <c r="H13" s="179"/>
      <c r="I13" s="180"/>
      <c r="J13" s="297"/>
      <c r="K13" s="298"/>
      <c r="L13" s="298"/>
      <c r="M13" s="298"/>
      <c r="N13" s="298"/>
      <c r="O13" s="298"/>
      <c r="P13" s="298"/>
      <c r="Q13" s="298"/>
      <c r="R13" s="298"/>
      <c r="S13" s="298"/>
      <c r="T13" s="299"/>
      <c r="U13" s="172" t="s">
        <v>13</v>
      </c>
      <c r="V13" s="173"/>
      <c r="W13" s="173"/>
      <c r="X13" s="174"/>
      <c r="Y13" s="181"/>
      <c r="Z13" s="182"/>
      <c r="AA13" s="182"/>
      <c r="AB13" s="182"/>
      <c r="AC13" s="182"/>
      <c r="AD13" s="182"/>
      <c r="AE13" s="183"/>
      <c r="AF13" s="1"/>
      <c r="AG13" s="1"/>
      <c r="AH13" s="1"/>
      <c r="AI13" s="1"/>
    </row>
    <row r="14" spans="2:35" x14ac:dyDescent="0.4">
      <c r="B14" s="178" t="s">
        <v>14</v>
      </c>
      <c r="C14" s="179"/>
      <c r="D14" s="179"/>
      <c r="E14" s="179"/>
      <c r="F14" s="179"/>
      <c r="G14" s="179"/>
      <c r="H14" s="179"/>
      <c r="I14" s="180"/>
      <c r="J14" s="172" t="s">
        <v>15</v>
      </c>
      <c r="K14" s="173"/>
      <c r="L14" s="173"/>
      <c r="M14" s="174"/>
      <c r="N14" s="285"/>
      <c r="O14" s="286"/>
      <c r="P14" s="286"/>
      <c r="Q14" s="286"/>
      <c r="R14" s="286"/>
      <c r="S14" s="286"/>
      <c r="T14" s="287"/>
      <c r="U14" s="172" t="s">
        <v>16</v>
      </c>
      <c r="V14" s="173"/>
      <c r="W14" s="173"/>
      <c r="X14" s="174"/>
      <c r="Y14" s="285"/>
      <c r="Z14" s="286"/>
      <c r="AA14" s="286"/>
      <c r="AB14" s="286"/>
      <c r="AC14" s="286"/>
      <c r="AD14" s="286"/>
      <c r="AE14" s="287"/>
      <c r="AF14" s="1"/>
      <c r="AG14" s="1"/>
      <c r="AH14" s="1"/>
      <c r="AI14" s="1"/>
    </row>
    <row r="15" spans="2:35" x14ac:dyDescent="0.4">
      <c r="B15" s="178" t="s">
        <v>17</v>
      </c>
      <c r="C15" s="179"/>
      <c r="D15" s="179"/>
      <c r="E15" s="179"/>
      <c r="F15" s="179"/>
      <c r="G15" s="179"/>
      <c r="H15" s="179"/>
      <c r="I15" s="180"/>
      <c r="J15" s="288"/>
      <c r="K15" s="289"/>
      <c r="L15" s="289"/>
      <c r="M15" s="289"/>
      <c r="N15" s="289"/>
      <c r="O15" s="289"/>
      <c r="P15" s="289"/>
      <c r="Q15" s="289"/>
      <c r="R15" s="289"/>
      <c r="S15" s="289"/>
      <c r="T15" s="289"/>
      <c r="U15" s="289"/>
      <c r="V15" s="289"/>
      <c r="W15" s="289"/>
      <c r="X15" s="289"/>
      <c r="Y15" s="289"/>
      <c r="Z15" s="289"/>
      <c r="AA15" s="289"/>
      <c r="AB15" s="289"/>
      <c r="AC15" s="289"/>
      <c r="AD15" s="289"/>
      <c r="AE15" s="290"/>
      <c r="AF15" s="1"/>
      <c r="AG15" s="1"/>
      <c r="AH15" s="1"/>
      <c r="AI15" s="1"/>
    </row>
    <row r="16" spans="2:35" x14ac:dyDescent="0.4">
      <c r="B16" s="93" t="s">
        <v>248</v>
      </c>
      <c r="C16" s="87"/>
      <c r="D16" s="87"/>
      <c r="E16" s="87"/>
      <c r="F16" s="87"/>
      <c r="G16" s="87"/>
      <c r="H16" s="87"/>
      <c r="I16" s="88"/>
      <c r="J16" s="89" t="s">
        <v>163</v>
      </c>
      <c r="K16" s="89"/>
      <c r="L16" s="89"/>
      <c r="M16" s="89"/>
      <c r="N16" s="89"/>
      <c r="O16" s="89"/>
      <c r="P16" s="89"/>
      <c r="Q16" s="89"/>
      <c r="R16" s="89"/>
      <c r="S16" s="89"/>
      <c r="T16" s="89"/>
      <c r="U16" s="89"/>
      <c r="V16" s="89"/>
      <c r="W16" s="89"/>
      <c r="X16" s="90"/>
      <c r="Y16" s="90"/>
      <c r="Z16" s="90"/>
      <c r="AA16" s="90"/>
      <c r="AB16" s="90"/>
      <c r="AC16" s="90"/>
      <c r="AD16" s="90"/>
      <c r="AE16" s="91"/>
      <c r="AF16" s="1"/>
      <c r="AG16" s="1"/>
      <c r="AH16" s="1"/>
      <c r="AI16" s="1"/>
    </row>
    <row r="17" spans="1:66" x14ac:dyDescent="0.4">
      <c r="B17" s="2"/>
      <c r="C17" s="2"/>
      <c r="D17" s="2"/>
      <c r="E17" s="2"/>
      <c r="F17" s="2"/>
      <c r="G17" s="2"/>
      <c r="H17" s="2"/>
      <c r="I17" s="2"/>
      <c r="J17" s="3"/>
      <c r="K17" s="3"/>
      <c r="L17" s="3"/>
      <c r="M17" s="3"/>
      <c r="N17" s="3"/>
      <c r="O17" s="3"/>
      <c r="P17" s="3"/>
      <c r="Q17" s="3"/>
      <c r="R17" s="3"/>
      <c r="S17" s="3"/>
      <c r="T17" s="3"/>
      <c r="U17" s="3"/>
      <c r="V17" s="3"/>
      <c r="W17" s="3"/>
      <c r="X17" s="3"/>
      <c r="Y17" s="3"/>
      <c r="Z17" s="3"/>
      <c r="AA17" s="3"/>
      <c r="AB17" s="3"/>
      <c r="AC17" s="3"/>
      <c r="AD17" s="3"/>
      <c r="AE17" s="3"/>
      <c r="AF17" s="1"/>
      <c r="AG17" s="1"/>
      <c r="AH17" s="1"/>
      <c r="AI17" s="1"/>
    </row>
    <row r="18" spans="1:66" x14ac:dyDescent="0.4">
      <c r="B18" s="247" t="s">
        <v>18</v>
      </c>
      <c r="C18" s="247"/>
      <c r="D18" s="247"/>
      <c r="E18" s="247"/>
      <c r="F18" s="247"/>
      <c r="G18" s="247"/>
      <c r="H18" s="247"/>
      <c r="I18" s="247"/>
      <c r="J18" s="247"/>
      <c r="K18" s="247"/>
      <c r="L18" s="247"/>
      <c r="M18" s="247"/>
      <c r="N18" s="247"/>
      <c r="O18" s="247"/>
      <c r="P18" s="247"/>
      <c r="Q18" s="247"/>
      <c r="R18" s="247"/>
      <c r="S18" s="247"/>
      <c r="T18" s="247"/>
      <c r="U18" s="247"/>
      <c r="V18" s="247"/>
      <c r="W18" s="247"/>
      <c r="X18" s="247"/>
      <c r="Y18" s="247"/>
      <c r="Z18" s="247"/>
      <c r="AA18" s="247"/>
      <c r="AB18" s="247"/>
      <c r="AC18" s="247"/>
      <c r="AD18" s="247"/>
      <c r="AE18" s="247"/>
      <c r="AF18" s="1"/>
      <c r="AG18" s="1"/>
      <c r="AH18" s="1"/>
      <c r="AI18" s="1"/>
    </row>
    <row r="19" spans="1:66" x14ac:dyDescent="0.4">
      <c r="B19" s="263" t="s">
        <v>2</v>
      </c>
      <c r="C19" s="264"/>
      <c r="D19" s="264"/>
      <c r="E19" s="264"/>
      <c r="F19" s="264"/>
      <c r="G19" s="264"/>
      <c r="H19" s="264"/>
      <c r="I19" s="265"/>
      <c r="J19" s="172" t="s">
        <v>3</v>
      </c>
      <c r="K19" s="173"/>
      <c r="L19" s="173"/>
      <c r="M19" s="174"/>
      <c r="N19" s="181"/>
      <c r="O19" s="182"/>
      <c r="P19" s="182"/>
      <c r="Q19" s="182"/>
      <c r="R19" s="182"/>
      <c r="S19" s="182"/>
      <c r="T19" s="182"/>
      <c r="U19" s="182"/>
      <c r="V19" s="182"/>
      <c r="W19" s="182"/>
      <c r="X19" s="182"/>
      <c r="Y19" s="182"/>
      <c r="Z19" s="182"/>
      <c r="AA19" s="182"/>
      <c r="AB19" s="182"/>
      <c r="AC19" s="182"/>
      <c r="AD19" s="182"/>
      <c r="AE19" s="183"/>
      <c r="AF19" s="1"/>
      <c r="AG19" s="1"/>
      <c r="AH19" s="1"/>
      <c r="AI19" s="1"/>
    </row>
    <row r="20" spans="1:66" x14ac:dyDescent="0.4">
      <c r="B20" s="266"/>
      <c r="C20" s="267"/>
      <c r="D20" s="267"/>
      <c r="E20" s="267"/>
      <c r="F20" s="267"/>
      <c r="G20" s="267"/>
      <c r="H20" s="267"/>
      <c r="I20" s="268"/>
      <c r="J20" s="172" t="s">
        <v>4</v>
      </c>
      <c r="K20" s="173"/>
      <c r="L20" s="173"/>
      <c r="M20" s="174"/>
      <c r="N20" s="181"/>
      <c r="O20" s="182"/>
      <c r="P20" s="182"/>
      <c r="Q20" s="182"/>
      <c r="R20" s="182"/>
      <c r="S20" s="182"/>
      <c r="T20" s="182"/>
      <c r="U20" s="182"/>
      <c r="V20" s="182"/>
      <c r="W20" s="182"/>
      <c r="X20" s="182"/>
      <c r="Y20" s="182"/>
      <c r="Z20" s="182"/>
      <c r="AA20" s="182"/>
      <c r="AB20" s="182"/>
      <c r="AC20" s="182"/>
      <c r="AD20" s="182"/>
      <c r="AE20" s="183"/>
      <c r="AF20" s="1"/>
      <c r="AG20" s="1"/>
      <c r="AH20" s="1"/>
      <c r="AI20" s="1"/>
    </row>
    <row r="21" spans="1:66" x14ac:dyDescent="0.4">
      <c r="B21" s="266"/>
      <c r="C21" s="267"/>
      <c r="D21" s="267"/>
      <c r="E21" s="267"/>
      <c r="F21" s="267"/>
      <c r="G21" s="267"/>
      <c r="H21" s="267"/>
      <c r="I21" s="268"/>
      <c r="J21" s="272" t="s">
        <v>87</v>
      </c>
      <c r="K21" s="273"/>
      <c r="L21" s="273"/>
      <c r="M21" s="274"/>
      <c r="N21" s="275" t="s">
        <v>6</v>
      </c>
      <c r="O21" s="276"/>
      <c r="P21" s="276"/>
      <c r="Q21" s="276"/>
      <c r="R21" s="276"/>
      <c r="S21" s="276"/>
      <c r="T21" s="276"/>
      <c r="U21" s="276"/>
      <c r="V21" s="276"/>
      <c r="W21" s="276"/>
      <c r="X21" s="276"/>
      <c r="Y21" s="276"/>
      <c r="Z21" s="276"/>
      <c r="AA21" s="276"/>
      <c r="AB21" s="276"/>
      <c r="AC21" s="276"/>
      <c r="AD21" s="276"/>
      <c r="AE21" s="277"/>
      <c r="AF21" s="1"/>
      <c r="AG21" s="1"/>
      <c r="AH21" s="1"/>
      <c r="AI21" s="1"/>
    </row>
    <row r="22" spans="1:66" x14ac:dyDescent="0.4">
      <c r="B22" s="269"/>
      <c r="C22" s="270"/>
      <c r="D22" s="270"/>
      <c r="E22" s="270"/>
      <c r="F22" s="270"/>
      <c r="G22" s="270"/>
      <c r="H22" s="270"/>
      <c r="I22" s="271"/>
      <c r="J22" s="258"/>
      <c r="K22" s="259"/>
      <c r="L22" s="259"/>
      <c r="M22" s="260"/>
      <c r="N22" s="278"/>
      <c r="O22" s="279"/>
      <c r="P22" s="279"/>
      <c r="Q22" s="279"/>
      <c r="R22" s="279"/>
      <c r="S22" s="279"/>
      <c r="T22" s="279"/>
      <c r="U22" s="279"/>
      <c r="V22" s="279"/>
      <c r="W22" s="279"/>
      <c r="X22" s="279"/>
      <c r="Y22" s="279"/>
      <c r="Z22" s="279"/>
      <c r="AA22" s="279"/>
      <c r="AB22" s="279"/>
      <c r="AC22" s="279"/>
      <c r="AD22" s="279"/>
      <c r="AE22" s="280"/>
      <c r="AF22" s="1"/>
      <c r="AG22" s="1"/>
      <c r="AH22" s="1"/>
      <c r="AI22" s="1"/>
    </row>
    <row r="23" spans="1:66" x14ac:dyDescent="0.4">
      <c r="B23" s="300" t="s">
        <v>79</v>
      </c>
      <c r="C23" s="301"/>
      <c r="D23" s="301"/>
      <c r="E23" s="301"/>
      <c r="F23" s="301"/>
      <c r="G23" s="301"/>
      <c r="H23" s="301"/>
      <c r="I23" s="302"/>
      <c r="J23" s="172" t="s">
        <v>7</v>
      </c>
      <c r="K23" s="173"/>
      <c r="L23" s="173"/>
      <c r="M23" s="174"/>
      <c r="N23" s="181"/>
      <c r="O23" s="182"/>
      <c r="P23" s="182"/>
      <c r="Q23" s="182"/>
      <c r="R23" s="182"/>
      <c r="S23" s="182"/>
      <c r="T23" s="182"/>
      <c r="U23" s="293" t="s">
        <v>8</v>
      </c>
      <c r="V23" s="292"/>
      <c r="W23" s="178" t="s">
        <v>9</v>
      </c>
      <c r="X23" s="179"/>
      <c r="Y23" s="179"/>
      <c r="Z23" s="180"/>
      <c r="AA23" s="181"/>
      <c r="AB23" s="182"/>
      <c r="AC23" s="182"/>
      <c r="AD23" s="293" t="s">
        <v>10</v>
      </c>
      <c r="AE23" s="292"/>
      <c r="AF23" s="1"/>
      <c r="AG23" s="1"/>
      <c r="AH23" s="1"/>
      <c r="AI23" s="1"/>
    </row>
    <row r="24" spans="1:66" x14ac:dyDescent="0.4">
      <c r="B24" s="178" t="s">
        <v>157</v>
      </c>
      <c r="C24" s="179"/>
      <c r="D24" s="179"/>
      <c r="E24" s="179"/>
      <c r="F24" s="179"/>
      <c r="G24" s="179"/>
      <c r="H24" s="179"/>
      <c r="I24" s="180"/>
      <c r="J24" s="294" t="s">
        <v>162</v>
      </c>
      <c r="K24" s="295"/>
      <c r="L24" s="295"/>
      <c r="M24" s="295"/>
      <c r="N24" s="295"/>
      <c r="O24" s="296"/>
      <c r="P24" s="291"/>
      <c r="Q24" s="292"/>
      <c r="R24" s="293"/>
      <c r="S24" s="292"/>
      <c r="T24" s="306" t="s">
        <v>159</v>
      </c>
      <c r="U24" s="307"/>
      <c r="V24" s="307"/>
      <c r="W24" s="307"/>
      <c r="X24" s="308"/>
      <c r="Y24" s="291"/>
      <c r="Z24" s="293"/>
      <c r="AA24" s="293"/>
      <c r="AB24" s="293"/>
      <c r="AC24" s="293"/>
      <c r="AD24" s="293"/>
      <c r="AE24" s="292"/>
      <c r="AF24" s="1"/>
      <c r="AG24" s="1"/>
      <c r="AH24" s="1"/>
      <c r="AI24" s="1"/>
    </row>
    <row r="25" spans="1:66" x14ac:dyDescent="0.4">
      <c r="B25" s="178" t="s">
        <v>11</v>
      </c>
      <c r="C25" s="179"/>
      <c r="D25" s="179"/>
      <c r="E25" s="179"/>
      <c r="F25" s="179"/>
      <c r="G25" s="179"/>
      <c r="H25" s="179"/>
      <c r="I25" s="180"/>
      <c r="J25" s="181"/>
      <c r="K25" s="182"/>
      <c r="L25" s="182"/>
      <c r="M25" s="182"/>
      <c r="N25" s="182"/>
      <c r="O25" s="182"/>
      <c r="P25" s="182"/>
      <c r="Q25" s="182"/>
      <c r="R25" s="182"/>
      <c r="S25" s="182"/>
      <c r="T25" s="182"/>
      <c r="U25" s="182"/>
      <c r="V25" s="182"/>
      <c r="W25" s="182"/>
      <c r="X25" s="182"/>
      <c r="Y25" s="182"/>
      <c r="Z25" s="182"/>
      <c r="AA25" s="182"/>
      <c r="AB25" s="182"/>
      <c r="AC25" s="182"/>
      <c r="AD25" s="182"/>
      <c r="AE25" s="183"/>
      <c r="AF25" s="1"/>
      <c r="AG25" s="1"/>
      <c r="AH25" s="1"/>
      <c r="AI25" s="1"/>
    </row>
    <row r="26" spans="1:66" x14ac:dyDescent="0.4">
      <c r="B26" s="178" t="s">
        <v>12</v>
      </c>
      <c r="C26" s="179"/>
      <c r="D26" s="179"/>
      <c r="E26" s="179"/>
      <c r="F26" s="179"/>
      <c r="G26" s="179"/>
      <c r="H26" s="179"/>
      <c r="I26" s="180"/>
      <c r="J26" s="297"/>
      <c r="K26" s="298"/>
      <c r="L26" s="298"/>
      <c r="M26" s="298"/>
      <c r="N26" s="298"/>
      <c r="O26" s="298"/>
      <c r="P26" s="298"/>
      <c r="Q26" s="298"/>
      <c r="R26" s="298"/>
      <c r="S26" s="298"/>
      <c r="T26" s="299"/>
      <c r="U26" s="178" t="s">
        <v>13</v>
      </c>
      <c r="V26" s="179"/>
      <c r="W26" s="179"/>
      <c r="X26" s="180"/>
      <c r="Y26" s="181"/>
      <c r="Z26" s="182"/>
      <c r="AA26" s="182"/>
      <c r="AB26" s="182"/>
      <c r="AC26" s="182"/>
      <c r="AD26" s="182"/>
      <c r="AE26" s="183"/>
      <c r="AF26" s="1"/>
      <c r="AG26" s="1"/>
      <c r="AH26" s="1"/>
      <c r="AI26" s="1"/>
    </row>
    <row r="27" spans="1:66" x14ac:dyDescent="0.4">
      <c r="B27" s="178" t="s">
        <v>14</v>
      </c>
      <c r="C27" s="179"/>
      <c r="D27" s="179"/>
      <c r="E27" s="179"/>
      <c r="F27" s="179"/>
      <c r="G27" s="179"/>
      <c r="H27" s="179"/>
      <c r="I27" s="180"/>
      <c r="J27" s="172" t="s">
        <v>15</v>
      </c>
      <c r="K27" s="173"/>
      <c r="L27" s="173"/>
      <c r="M27" s="174"/>
      <c r="N27" s="285"/>
      <c r="O27" s="286"/>
      <c r="P27" s="286"/>
      <c r="Q27" s="286"/>
      <c r="R27" s="286"/>
      <c r="S27" s="286"/>
      <c r="T27" s="287"/>
      <c r="U27" s="172" t="s">
        <v>16</v>
      </c>
      <c r="V27" s="173"/>
      <c r="W27" s="173"/>
      <c r="X27" s="174"/>
      <c r="Y27" s="285"/>
      <c r="Z27" s="286"/>
      <c r="AA27" s="286"/>
      <c r="AB27" s="286"/>
      <c r="AC27" s="286"/>
      <c r="AD27" s="286"/>
      <c r="AE27" s="287"/>
      <c r="AF27" s="1"/>
      <c r="AG27" s="1"/>
      <c r="AH27" s="1"/>
      <c r="AI27" s="1"/>
    </row>
    <row r="28" spans="1:66" x14ac:dyDescent="0.4">
      <c r="B28" s="178" t="s">
        <v>17</v>
      </c>
      <c r="C28" s="179"/>
      <c r="D28" s="179"/>
      <c r="E28" s="179"/>
      <c r="F28" s="179"/>
      <c r="G28" s="179"/>
      <c r="H28" s="179"/>
      <c r="I28" s="180"/>
      <c r="J28" s="288"/>
      <c r="K28" s="289"/>
      <c r="L28" s="289"/>
      <c r="M28" s="289"/>
      <c r="N28" s="289"/>
      <c r="O28" s="289"/>
      <c r="P28" s="289"/>
      <c r="Q28" s="289"/>
      <c r="R28" s="289"/>
      <c r="S28" s="289"/>
      <c r="T28" s="289"/>
      <c r="U28" s="289"/>
      <c r="V28" s="289"/>
      <c r="W28" s="289"/>
      <c r="X28" s="289"/>
      <c r="Y28" s="289"/>
      <c r="Z28" s="289"/>
      <c r="AA28" s="289"/>
      <c r="AB28" s="289"/>
      <c r="AC28" s="289"/>
      <c r="AD28" s="289"/>
      <c r="AE28" s="290"/>
      <c r="AF28" s="1"/>
      <c r="AG28" s="1"/>
      <c r="AH28" s="1"/>
      <c r="AI28" s="1"/>
    </row>
    <row r="29" spans="1:66" x14ac:dyDescent="0.4">
      <c r="B29" s="281" t="s">
        <v>19</v>
      </c>
      <c r="C29" s="282"/>
      <c r="D29" s="282"/>
      <c r="E29" s="282"/>
      <c r="F29" s="282"/>
      <c r="G29" s="282"/>
      <c r="H29" s="282"/>
      <c r="I29" s="283"/>
      <c r="J29" s="172" t="s">
        <v>20</v>
      </c>
      <c r="K29" s="173"/>
      <c r="L29" s="173"/>
      <c r="M29" s="174"/>
      <c r="N29" s="181"/>
      <c r="O29" s="182"/>
      <c r="P29" s="4" t="s">
        <v>21</v>
      </c>
      <c r="Q29" s="4"/>
      <c r="R29" s="4" t="s">
        <v>22</v>
      </c>
      <c r="S29" s="4"/>
      <c r="T29" s="20" t="s">
        <v>23</v>
      </c>
      <c r="U29" s="172" t="s">
        <v>24</v>
      </c>
      <c r="V29" s="173"/>
      <c r="W29" s="173"/>
      <c r="X29" s="174"/>
      <c r="Y29" s="181"/>
      <c r="Z29" s="182"/>
      <c r="AA29" s="4" t="s">
        <v>21</v>
      </c>
      <c r="AB29" s="4"/>
      <c r="AC29" s="4" t="s">
        <v>22</v>
      </c>
      <c r="AD29" s="4"/>
      <c r="AE29" s="20" t="s">
        <v>23</v>
      </c>
      <c r="AF29" s="1"/>
      <c r="AG29" s="1"/>
      <c r="AH29" s="1"/>
      <c r="AI29" s="1"/>
    </row>
    <row r="30" spans="1:66" x14ac:dyDescent="0.4">
      <c r="B30" s="93" t="s">
        <v>248</v>
      </c>
      <c r="C30" s="87"/>
      <c r="D30" s="87"/>
      <c r="E30" s="87"/>
      <c r="F30" s="87"/>
      <c r="G30" s="87"/>
      <c r="H30" s="87"/>
      <c r="I30" s="88"/>
      <c r="J30" s="89" t="s">
        <v>163</v>
      </c>
      <c r="K30" s="89"/>
      <c r="L30" s="89"/>
      <c r="M30" s="89"/>
      <c r="N30" s="89"/>
      <c r="O30" s="89"/>
      <c r="P30" s="89"/>
      <c r="Q30" s="89"/>
      <c r="R30" s="89"/>
      <c r="S30" s="89"/>
      <c r="T30" s="89"/>
      <c r="U30" s="89"/>
      <c r="V30" s="89"/>
      <c r="W30" s="89"/>
      <c r="X30" s="90"/>
      <c r="Y30" s="90"/>
      <c r="Z30" s="90"/>
      <c r="AA30" s="90"/>
      <c r="AB30" s="90"/>
      <c r="AC30" s="90"/>
      <c r="AD30" s="90"/>
      <c r="AE30" s="91"/>
      <c r="AF30" s="1"/>
      <c r="AG30" s="1"/>
      <c r="AH30" s="1"/>
      <c r="AI30" s="1"/>
    </row>
    <row r="31" spans="1:66" x14ac:dyDescent="0.4">
      <c r="A31" s="171" t="s">
        <v>161</v>
      </c>
      <c r="B31" s="171"/>
      <c r="C31" s="171"/>
      <c r="D31" s="171"/>
      <c r="E31" s="171"/>
      <c r="F31" s="171"/>
      <c r="G31" s="171"/>
      <c r="H31" s="171"/>
      <c r="I31" s="171"/>
      <c r="J31" s="171"/>
      <c r="K31" s="171"/>
      <c r="L31" s="171"/>
      <c r="M31" s="171"/>
      <c r="N31" s="171"/>
      <c r="O31" s="171"/>
      <c r="P31" s="171"/>
      <c r="Q31" s="171"/>
      <c r="R31" s="171"/>
      <c r="S31" s="171"/>
      <c r="T31" s="171"/>
      <c r="U31" s="171"/>
      <c r="V31" s="171"/>
      <c r="W31" s="171"/>
      <c r="X31" s="171"/>
      <c r="Y31" s="171"/>
      <c r="Z31" s="171"/>
      <c r="AA31" s="171"/>
      <c r="AB31" s="171"/>
      <c r="AC31" s="171"/>
      <c r="AD31" s="171"/>
      <c r="AE31" s="171"/>
      <c r="AF31" s="1"/>
      <c r="AG31" s="1"/>
      <c r="AH31" s="1"/>
      <c r="AI31" s="1"/>
    </row>
    <row r="32" spans="1:66" x14ac:dyDescent="0.4">
      <c r="B32" s="303" t="s">
        <v>25</v>
      </c>
      <c r="C32" s="303"/>
      <c r="D32" s="303"/>
      <c r="E32" s="303"/>
      <c r="F32" s="303"/>
      <c r="G32" s="303"/>
      <c r="H32" s="303"/>
      <c r="I32" s="303"/>
      <c r="J32" s="303"/>
      <c r="K32" s="303"/>
      <c r="L32" s="303"/>
      <c r="M32" s="303"/>
      <c r="N32" s="303"/>
      <c r="O32" s="303"/>
      <c r="P32" s="303"/>
      <c r="Q32" s="303"/>
      <c r="R32" s="303"/>
      <c r="S32" s="303"/>
      <c r="T32" s="303"/>
      <c r="U32" s="303"/>
      <c r="V32" s="303"/>
      <c r="W32" s="303"/>
      <c r="X32" s="303"/>
      <c r="Y32" s="303"/>
      <c r="Z32" s="303"/>
      <c r="AA32" s="303"/>
      <c r="AB32" s="303"/>
      <c r="AC32" s="303"/>
      <c r="AD32" s="303"/>
      <c r="AE32" s="303"/>
      <c r="AF32" s="1"/>
      <c r="AG32" s="1"/>
      <c r="AH32" s="1"/>
      <c r="AI32" s="1"/>
      <c r="AK32" s="256"/>
      <c r="AL32" s="256"/>
      <c r="AM32" s="256"/>
      <c r="AN32" s="256"/>
      <c r="AO32" s="256"/>
      <c r="AP32" s="256"/>
      <c r="AQ32" s="256"/>
      <c r="AR32" s="256"/>
      <c r="AS32" s="284"/>
      <c r="AT32" s="284"/>
      <c r="AU32" s="284"/>
      <c r="AV32" s="284"/>
      <c r="AW32" s="305"/>
      <c r="AX32" s="305"/>
      <c r="AY32" s="305"/>
      <c r="AZ32" s="305"/>
      <c r="BA32" s="305"/>
      <c r="BB32" s="305"/>
      <c r="BC32" s="304"/>
      <c r="BD32" s="304"/>
      <c r="BE32" s="304"/>
      <c r="BF32" s="304"/>
      <c r="BG32" s="304"/>
      <c r="BH32" s="305"/>
      <c r="BI32" s="305"/>
      <c r="BJ32" s="305"/>
      <c r="BK32" s="305"/>
      <c r="BL32" s="305"/>
      <c r="BM32" s="305"/>
      <c r="BN32" s="305"/>
    </row>
    <row r="33" spans="2:35" ht="38.25" customHeight="1" x14ac:dyDescent="0.4">
      <c r="B33" s="281" t="s">
        <v>249</v>
      </c>
      <c r="C33" s="173"/>
      <c r="D33" s="173"/>
      <c r="E33" s="173"/>
      <c r="F33" s="173"/>
      <c r="G33" s="173"/>
      <c r="H33" s="173"/>
      <c r="I33" s="174"/>
      <c r="J33" s="181"/>
      <c r="K33" s="182"/>
      <c r="L33" s="182"/>
      <c r="M33" s="182"/>
      <c r="N33" s="182"/>
      <c r="O33" s="182"/>
      <c r="P33" s="182"/>
      <c r="Q33" s="182"/>
      <c r="R33" s="182"/>
      <c r="S33" s="182"/>
      <c r="T33" s="182"/>
      <c r="U33" s="182"/>
      <c r="V33" s="182"/>
      <c r="W33" s="182"/>
      <c r="X33" s="182"/>
      <c r="Y33" s="182"/>
      <c r="Z33" s="182"/>
      <c r="AA33" s="182"/>
      <c r="AB33" s="182"/>
      <c r="AC33" s="182"/>
      <c r="AD33" s="182"/>
      <c r="AE33" s="183"/>
      <c r="AF33" s="1"/>
      <c r="AG33" s="1"/>
      <c r="AH33" s="1"/>
      <c r="AI33" s="1"/>
    </row>
    <row r="34" spans="2:35" x14ac:dyDescent="0.4">
      <c r="B34" s="172" t="s">
        <v>26</v>
      </c>
      <c r="C34" s="173"/>
      <c r="D34" s="173"/>
      <c r="E34" s="173"/>
      <c r="F34" s="173"/>
      <c r="G34" s="173"/>
      <c r="H34" s="173"/>
      <c r="I34" s="174"/>
      <c r="J34" s="175" t="s">
        <v>27</v>
      </c>
      <c r="K34" s="176"/>
      <c r="L34" s="176"/>
      <c r="M34" s="176"/>
      <c r="N34" s="176"/>
      <c r="O34" s="176"/>
      <c r="P34" s="176"/>
      <c r="Q34" s="176"/>
      <c r="R34" s="176"/>
      <c r="S34" s="176"/>
      <c r="T34" s="176"/>
      <c r="U34" s="176"/>
      <c r="V34" s="176"/>
      <c r="W34" s="176"/>
      <c r="X34" s="176"/>
      <c r="Y34" s="176"/>
      <c r="Z34" s="176"/>
      <c r="AA34" s="176"/>
      <c r="AB34" s="176"/>
      <c r="AC34" s="176"/>
      <c r="AD34" s="176"/>
      <c r="AE34" s="177"/>
      <c r="AF34" s="1"/>
      <c r="AG34" s="1"/>
      <c r="AH34" s="1"/>
      <c r="AI34" s="1"/>
    </row>
    <row r="35" spans="2:35" x14ac:dyDescent="0.4">
      <c r="B35" s="281" t="s">
        <v>228</v>
      </c>
      <c r="C35" s="282"/>
      <c r="D35" s="282"/>
      <c r="E35" s="282"/>
      <c r="F35" s="282"/>
      <c r="G35" s="282"/>
      <c r="H35" s="282"/>
      <c r="I35" s="283"/>
      <c r="J35" s="172" t="s">
        <v>81</v>
      </c>
      <c r="K35" s="173"/>
      <c r="L35" s="173"/>
      <c r="M35" s="174"/>
      <c r="N35" s="181"/>
      <c r="O35" s="182"/>
      <c r="P35" s="4" t="s">
        <v>21</v>
      </c>
      <c r="Q35" s="4"/>
      <c r="R35" s="4" t="s">
        <v>22</v>
      </c>
      <c r="S35" s="4"/>
      <c r="T35" s="20" t="s">
        <v>23</v>
      </c>
      <c r="U35" s="172" t="s">
        <v>82</v>
      </c>
      <c r="V35" s="173"/>
      <c r="W35" s="173"/>
      <c r="X35" s="174"/>
      <c r="Y35" s="181"/>
      <c r="Z35" s="182"/>
      <c r="AA35" s="4" t="s">
        <v>21</v>
      </c>
      <c r="AB35" s="4"/>
      <c r="AC35" s="4" t="s">
        <v>22</v>
      </c>
      <c r="AD35" s="4"/>
      <c r="AE35" s="20" t="s">
        <v>23</v>
      </c>
      <c r="AF35" s="1"/>
      <c r="AG35" s="1"/>
      <c r="AH35" s="1"/>
      <c r="AI35" s="1"/>
    </row>
    <row r="36" spans="2:35" x14ac:dyDescent="0.4">
      <c r="B36" s="249" t="s">
        <v>242</v>
      </c>
      <c r="C36" s="250"/>
      <c r="D36" s="250"/>
      <c r="E36" s="251"/>
      <c r="F36" s="255" t="s">
        <v>243</v>
      </c>
      <c r="G36" s="256"/>
      <c r="H36" s="256"/>
      <c r="I36" s="256"/>
      <c r="J36" s="256"/>
      <c r="K36" s="256"/>
      <c r="L36" s="256"/>
      <c r="M36" s="256"/>
      <c r="N36" s="256"/>
      <c r="O36" s="256"/>
      <c r="P36" s="257"/>
      <c r="Q36" s="239" t="s">
        <v>233</v>
      </c>
      <c r="R36" s="240"/>
      <c r="S36" s="240"/>
      <c r="T36" s="241"/>
      <c r="U36" s="242"/>
      <c r="V36" s="243"/>
      <c r="W36" s="243"/>
      <c r="X36" s="243"/>
      <c r="Y36" s="243"/>
      <c r="Z36" s="243"/>
      <c r="AA36" s="243"/>
      <c r="AB36" s="243"/>
      <c r="AC36" s="243"/>
      <c r="AD36" s="243"/>
      <c r="AE36" s="245"/>
      <c r="AF36" s="1"/>
      <c r="AG36" s="1"/>
      <c r="AH36" s="1"/>
      <c r="AI36" s="1"/>
    </row>
    <row r="37" spans="2:35" x14ac:dyDescent="0.4">
      <c r="B37" s="249"/>
      <c r="C37" s="250"/>
      <c r="D37" s="250"/>
      <c r="E37" s="251"/>
      <c r="F37" s="258"/>
      <c r="G37" s="259"/>
      <c r="H37" s="259"/>
      <c r="I37" s="259"/>
      <c r="J37" s="259"/>
      <c r="K37" s="259"/>
      <c r="L37" s="259"/>
      <c r="M37" s="259"/>
      <c r="N37" s="259"/>
      <c r="O37" s="259"/>
      <c r="P37" s="260"/>
      <c r="Q37" s="239" t="s">
        <v>34</v>
      </c>
      <c r="R37" s="240"/>
      <c r="S37" s="240"/>
      <c r="T37" s="241"/>
      <c r="U37" s="242"/>
      <c r="V37" s="243"/>
      <c r="W37" s="243"/>
      <c r="X37" s="243"/>
      <c r="Y37" s="243"/>
      <c r="Z37" s="243"/>
      <c r="AA37" s="243"/>
      <c r="AB37" s="243"/>
      <c r="AC37" s="243"/>
      <c r="AD37" s="243"/>
      <c r="AE37" s="245"/>
      <c r="AF37" s="1"/>
      <c r="AG37" s="1"/>
      <c r="AH37" s="1"/>
      <c r="AI37" s="1"/>
    </row>
    <row r="38" spans="2:35" x14ac:dyDescent="0.4">
      <c r="B38" s="249"/>
      <c r="C38" s="250"/>
      <c r="D38" s="250"/>
      <c r="E38" s="251"/>
      <c r="F38" s="255" t="s">
        <v>244</v>
      </c>
      <c r="G38" s="256"/>
      <c r="H38" s="256"/>
      <c r="I38" s="256"/>
      <c r="J38" s="256"/>
      <c r="K38" s="256"/>
      <c r="L38" s="256"/>
      <c r="M38" s="256"/>
      <c r="N38" s="256"/>
      <c r="O38" s="256"/>
      <c r="P38" s="257"/>
      <c r="Q38" s="239" t="s">
        <v>33</v>
      </c>
      <c r="R38" s="240"/>
      <c r="S38" s="240"/>
      <c r="T38" s="241"/>
      <c r="U38" s="242"/>
      <c r="V38" s="243"/>
      <c r="W38" s="243"/>
      <c r="X38" s="243"/>
      <c r="Y38" s="243"/>
      <c r="Z38" s="243"/>
      <c r="AA38" s="243"/>
      <c r="AB38" s="243"/>
      <c r="AC38" s="243"/>
      <c r="AD38" s="243"/>
      <c r="AE38" s="245"/>
      <c r="AF38" s="1"/>
      <c r="AG38" s="1"/>
      <c r="AH38" s="1"/>
      <c r="AI38" s="1"/>
    </row>
    <row r="39" spans="2:35" x14ac:dyDescent="0.4">
      <c r="B39" s="252"/>
      <c r="C39" s="253"/>
      <c r="D39" s="253"/>
      <c r="E39" s="254"/>
      <c r="F39" s="258"/>
      <c r="G39" s="259"/>
      <c r="H39" s="259"/>
      <c r="I39" s="259"/>
      <c r="J39" s="259"/>
      <c r="K39" s="259"/>
      <c r="L39" s="259"/>
      <c r="M39" s="259"/>
      <c r="N39" s="259"/>
      <c r="O39" s="259"/>
      <c r="P39" s="260"/>
      <c r="Q39" s="239" t="s">
        <v>34</v>
      </c>
      <c r="R39" s="240"/>
      <c r="S39" s="240"/>
      <c r="T39" s="241"/>
      <c r="U39" s="242"/>
      <c r="V39" s="243"/>
      <c r="W39" s="243"/>
      <c r="X39" s="243"/>
      <c r="Y39" s="243"/>
      <c r="Z39" s="243"/>
      <c r="AA39" s="243"/>
      <c r="AB39" s="243"/>
      <c r="AC39" s="243"/>
      <c r="AD39" s="243"/>
      <c r="AE39" s="245"/>
      <c r="AF39" s="1"/>
      <c r="AG39" s="1"/>
      <c r="AH39" s="1"/>
      <c r="AI39" s="1"/>
    </row>
    <row r="40" spans="2:35" x14ac:dyDescent="0.4">
      <c r="B40" s="229" t="s">
        <v>36</v>
      </c>
      <c r="C40" s="230"/>
      <c r="D40" s="230"/>
      <c r="E40" s="231"/>
      <c r="F40" s="22"/>
      <c r="G40" s="170" t="s">
        <v>37</v>
      </c>
      <c r="H40" s="170"/>
      <c r="I40" s="170"/>
      <c r="J40" s="170"/>
      <c r="K40" s="170"/>
      <c r="L40" s="170"/>
      <c r="M40" s="170"/>
      <c r="N40" s="170"/>
      <c r="O40" s="170"/>
      <c r="P40" s="238"/>
      <c r="Q40" s="239" t="s">
        <v>31</v>
      </c>
      <c r="R40" s="240"/>
      <c r="S40" s="240"/>
      <c r="T40" s="241"/>
      <c r="U40" s="242"/>
      <c r="V40" s="243"/>
      <c r="W40" s="243"/>
      <c r="X40" s="243"/>
      <c r="Y40" s="243"/>
      <c r="Z40" s="243"/>
      <c r="AA40" s="243"/>
      <c r="AB40" s="243"/>
      <c r="AC40" s="243"/>
      <c r="AD40" s="243"/>
      <c r="AE40" s="21" t="s">
        <v>32</v>
      </c>
      <c r="AF40" s="1"/>
      <c r="AG40" s="1"/>
      <c r="AH40" s="1"/>
      <c r="AI40" s="1"/>
    </row>
    <row r="41" spans="2:35" x14ac:dyDescent="0.4">
      <c r="B41" s="232"/>
      <c r="C41" s="233"/>
      <c r="D41" s="233"/>
      <c r="E41" s="234"/>
      <c r="F41" s="23"/>
      <c r="G41" s="171" t="s">
        <v>38</v>
      </c>
      <c r="H41" s="171"/>
      <c r="I41" s="171"/>
      <c r="J41" s="171"/>
      <c r="K41" s="171"/>
      <c r="L41" s="171"/>
      <c r="M41" s="171"/>
      <c r="N41" s="171"/>
      <c r="O41" s="171"/>
      <c r="P41" s="244"/>
      <c r="Q41" s="239" t="s">
        <v>33</v>
      </c>
      <c r="R41" s="240"/>
      <c r="S41" s="240"/>
      <c r="T41" s="241"/>
      <c r="U41" s="242"/>
      <c r="V41" s="243"/>
      <c r="W41" s="243"/>
      <c r="X41" s="243"/>
      <c r="Y41" s="243"/>
      <c r="Z41" s="243"/>
      <c r="AA41" s="243"/>
      <c r="AB41" s="243"/>
      <c r="AC41" s="243"/>
      <c r="AD41" s="243"/>
      <c r="AE41" s="245"/>
      <c r="AF41" s="1"/>
      <c r="AG41" s="1"/>
      <c r="AH41" s="1"/>
      <c r="AI41" s="1"/>
    </row>
    <row r="42" spans="2:35" x14ac:dyDescent="0.4">
      <c r="B42" s="235"/>
      <c r="C42" s="236"/>
      <c r="D42" s="236"/>
      <c r="E42" s="237"/>
      <c r="F42" s="246" t="s">
        <v>84</v>
      </c>
      <c r="G42" s="247"/>
      <c r="H42" s="247"/>
      <c r="I42" s="247"/>
      <c r="J42" s="247"/>
      <c r="K42" s="247"/>
      <c r="L42" s="247"/>
      <c r="M42" s="247"/>
      <c r="N42" s="247"/>
      <c r="O42" s="247"/>
      <c r="P42" s="248"/>
      <c r="Q42" s="239" t="s">
        <v>34</v>
      </c>
      <c r="R42" s="240"/>
      <c r="S42" s="240"/>
      <c r="T42" s="241"/>
      <c r="U42" s="242"/>
      <c r="V42" s="243"/>
      <c r="W42" s="243"/>
      <c r="X42" s="243"/>
      <c r="Y42" s="243"/>
      <c r="Z42" s="243"/>
      <c r="AA42" s="243"/>
      <c r="AB42" s="243"/>
      <c r="AC42" s="243"/>
      <c r="AD42" s="243"/>
      <c r="AE42" s="245"/>
      <c r="AF42" s="1"/>
      <c r="AG42" s="1"/>
      <c r="AH42" s="1"/>
      <c r="AI42" s="1"/>
    </row>
    <row r="43" spans="2:35" x14ac:dyDescent="0.4">
      <c r="B43" s="172" t="s">
        <v>39</v>
      </c>
      <c r="C43" s="173"/>
      <c r="D43" s="173"/>
      <c r="E43" s="173"/>
      <c r="F43" s="173"/>
      <c r="G43" s="173"/>
      <c r="H43" s="173"/>
      <c r="I43" s="174"/>
      <c r="J43" s="175" t="s">
        <v>40</v>
      </c>
      <c r="K43" s="176"/>
      <c r="L43" s="176"/>
      <c r="M43" s="176"/>
      <c r="N43" s="177"/>
      <c r="O43" s="178" t="s">
        <v>41</v>
      </c>
      <c r="P43" s="179"/>
      <c r="Q43" s="179"/>
      <c r="R43" s="179"/>
      <c r="S43" s="179"/>
      <c r="T43" s="180"/>
      <c r="U43" s="181"/>
      <c r="V43" s="182"/>
      <c r="W43" s="182"/>
      <c r="X43" s="182"/>
      <c r="Y43" s="182"/>
      <c r="Z43" s="182"/>
      <c r="AA43" s="182"/>
      <c r="AB43" s="182"/>
      <c r="AC43" s="182"/>
      <c r="AD43" s="182"/>
      <c r="AE43" s="183"/>
      <c r="AF43" s="1"/>
      <c r="AG43" s="1"/>
      <c r="AH43" s="1"/>
      <c r="AI43" s="1"/>
    </row>
    <row r="44" spans="2:35" x14ac:dyDescent="0.4">
      <c r="B44" s="170" t="s">
        <v>227</v>
      </c>
      <c r="C44" s="170"/>
      <c r="D44" s="170"/>
      <c r="E44" s="170"/>
      <c r="F44" s="170"/>
      <c r="G44" s="170"/>
      <c r="H44" s="170"/>
      <c r="I44" s="170"/>
      <c r="J44" s="170"/>
      <c r="K44" s="170"/>
      <c r="L44" s="170"/>
      <c r="M44" s="170"/>
      <c r="N44" s="170"/>
      <c r="O44" s="170"/>
      <c r="P44" s="170"/>
      <c r="Q44" s="170"/>
      <c r="R44" s="170"/>
      <c r="S44" s="170"/>
      <c r="T44" s="170"/>
      <c r="U44" s="170"/>
      <c r="V44" s="170"/>
      <c r="W44" s="170"/>
      <c r="X44" s="170"/>
      <c r="Y44" s="170"/>
      <c r="Z44" s="170"/>
      <c r="AA44" s="170"/>
      <c r="AB44" s="170"/>
      <c r="AC44" s="170"/>
      <c r="AD44" s="170"/>
      <c r="AE44" s="170"/>
      <c r="AF44" s="1"/>
      <c r="AG44" s="1"/>
      <c r="AH44" s="1"/>
      <c r="AI44" s="1"/>
    </row>
    <row r="45" spans="2:35" x14ac:dyDescent="0.4">
      <c r="B45" s="171" t="s">
        <v>229</v>
      </c>
      <c r="C45" s="171"/>
      <c r="D45" s="171"/>
      <c r="E45" s="171"/>
      <c r="F45" s="171"/>
      <c r="G45" s="171"/>
      <c r="H45" s="171"/>
      <c r="I45" s="171"/>
      <c r="J45" s="171"/>
      <c r="K45" s="171"/>
      <c r="L45" s="171"/>
      <c r="M45" s="171"/>
      <c r="N45" s="171"/>
      <c r="O45" s="171"/>
      <c r="P45" s="171"/>
      <c r="Q45" s="171"/>
      <c r="R45" s="171"/>
      <c r="S45" s="171"/>
      <c r="T45" s="171"/>
      <c r="U45" s="171"/>
      <c r="V45" s="171"/>
      <c r="W45" s="171"/>
      <c r="X45" s="171"/>
      <c r="Y45" s="171"/>
      <c r="Z45" s="171"/>
      <c r="AA45" s="171"/>
      <c r="AB45" s="171"/>
      <c r="AC45" s="171"/>
      <c r="AD45" s="171"/>
      <c r="AE45" s="171"/>
      <c r="AF45" s="1"/>
      <c r="AG45" s="1"/>
      <c r="AH45" s="1"/>
      <c r="AI45" s="1"/>
    </row>
    <row r="46" spans="2:35" x14ac:dyDescent="0.4">
      <c r="B46" s="86" t="s">
        <v>231</v>
      </c>
      <c r="C46" s="86"/>
      <c r="D46" s="86"/>
      <c r="E46" s="86"/>
      <c r="F46" s="86"/>
      <c r="G46" s="86"/>
      <c r="H46" s="86"/>
      <c r="I46" s="86"/>
      <c r="J46" s="86"/>
      <c r="K46" s="86"/>
      <c r="L46" s="86"/>
      <c r="M46" s="86"/>
      <c r="N46" s="86"/>
      <c r="O46" s="86"/>
      <c r="P46" s="86"/>
      <c r="Q46" s="86"/>
      <c r="R46" s="86"/>
      <c r="S46" s="86"/>
      <c r="T46" s="86"/>
      <c r="U46" s="86"/>
      <c r="V46" s="86"/>
      <c r="W46" s="86"/>
      <c r="X46" s="86"/>
      <c r="Y46" s="86"/>
      <c r="Z46" s="86"/>
      <c r="AA46" s="86"/>
      <c r="AB46" s="86"/>
      <c r="AC46" s="86"/>
      <c r="AD46" s="86"/>
      <c r="AE46" s="86"/>
    </row>
    <row r="47" spans="2:35" x14ac:dyDescent="0.4">
      <c r="B47" s="86" t="s">
        <v>230</v>
      </c>
      <c r="C47" s="86"/>
      <c r="D47" s="86"/>
      <c r="E47" s="86"/>
      <c r="F47" s="86"/>
      <c r="G47" s="86"/>
      <c r="H47" s="86"/>
      <c r="I47" s="86"/>
      <c r="J47" s="86"/>
      <c r="K47" s="86"/>
      <c r="L47" s="86"/>
      <c r="M47" s="86"/>
      <c r="N47" s="86"/>
      <c r="O47" s="86"/>
      <c r="P47" s="86"/>
      <c r="Q47" s="86"/>
      <c r="R47" s="86"/>
      <c r="S47" s="86"/>
      <c r="T47" s="86"/>
      <c r="U47" s="86"/>
      <c r="V47" s="86"/>
      <c r="W47" s="86"/>
      <c r="X47" s="86"/>
      <c r="Y47" s="86"/>
      <c r="Z47" s="86"/>
      <c r="AA47" s="86"/>
      <c r="AB47" s="86"/>
      <c r="AC47" s="86"/>
      <c r="AD47" s="86"/>
      <c r="AE47" s="86"/>
    </row>
    <row r="49" spans="2:36" x14ac:dyDescent="0.4">
      <c r="B49" s="6" t="s">
        <v>232</v>
      </c>
    </row>
    <row r="50" spans="2:36" x14ac:dyDescent="0.4">
      <c r="B50" s="94" t="s">
        <v>241</v>
      </c>
    </row>
    <row r="51" spans="2:36" x14ac:dyDescent="0.4">
      <c r="B51" s="94" t="s">
        <v>234</v>
      </c>
    </row>
    <row r="52" spans="2:36" x14ac:dyDescent="0.4">
      <c r="B52" s="189"/>
      <c r="C52" s="190"/>
      <c r="D52" s="190"/>
      <c r="E52" s="191"/>
      <c r="F52" s="188" t="s">
        <v>171</v>
      </c>
      <c r="G52" s="188"/>
      <c r="H52" s="188" t="s">
        <v>172</v>
      </c>
      <c r="I52" s="188"/>
      <c r="J52" s="188" t="s">
        <v>173</v>
      </c>
      <c r="K52" s="188"/>
      <c r="L52" s="188" t="s">
        <v>174</v>
      </c>
      <c r="M52" s="188"/>
      <c r="N52" s="188" t="s">
        <v>175</v>
      </c>
      <c r="O52" s="188"/>
      <c r="P52" s="188" t="s">
        <v>176</v>
      </c>
      <c r="Q52" s="188"/>
      <c r="R52" s="188" t="s">
        <v>177</v>
      </c>
      <c r="S52" s="188"/>
      <c r="T52" s="188" t="s">
        <v>178</v>
      </c>
      <c r="U52" s="188"/>
      <c r="V52" s="188" t="s">
        <v>179</v>
      </c>
      <c r="W52" s="188"/>
      <c r="X52" s="188" t="s">
        <v>180</v>
      </c>
      <c r="Y52" s="188"/>
      <c r="Z52" s="92"/>
      <c r="AA52" s="349" t="s">
        <v>170</v>
      </c>
      <c r="AB52" s="193"/>
      <c r="AC52" s="193"/>
      <c r="AD52" s="193"/>
      <c r="AE52" s="194"/>
      <c r="AJ52" s="5"/>
    </row>
    <row r="53" spans="2:36" ht="34.5" customHeight="1" x14ac:dyDescent="0.4">
      <c r="B53" s="192" t="s">
        <v>181</v>
      </c>
      <c r="C53" s="193"/>
      <c r="D53" s="193"/>
      <c r="E53" s="194"/>
      <c r="F53" s="187"/>
      <c r="G53" s="187"/>
      <c r="H53" s="187"/>
      <c r="I53" s="187"/>
      <c r="J53" s="187"/>
      <c r="K53" s="187"/>
      <c r="L53" s="187"/>
      <c r="M53" s="187"/>
      <c r="N53" s="187"/>
      <c r="O53" s="187"/>
      <c r="P53" s="187"/>
      <c r="Q53" s="187"/>
      <c r="R53" s="187"/>
      <c r="S53" s="187"/>
      <c r="T53" s="187"/>
      <c r="U53" s="187"/>
      <c r="V53" s="187"/>
      <c r="W53" s="187"/>
      <c r="X53" s="187"/>
      <c r="Y53" s="187"/>
      <c r="Z53" s="92"/>
      <c r="AA53" s="315">
        <f>SUM(F53:Y53)</f>
        <v>0</v>
      </c>
      <c r="AB53" s="316"/>
      <c r="AC53" s="316"/>
      <c r="AD53" s="316"/>
      <c r="AE53" s="95" t="s">
        <v>235</v>
      </c>
      <c r="AJ53" s="5"/>
    </row>
    <row r="54" spans="2:36" ht="34.5" customHeight="1" x14ac:dyDescent="0.4">
      <c r="B54" s="192" t="s">
        <v>182</v>
      </c>
      <c r="C54" s="195"/>
      <c r="D54" s="195"/>
      <c r="E54" s="196"/>
      <c r="F54" s="187"/>
      <c r="G54" s="187"/>
      <c r="H54" s="187"/>
      <c r="I54" s="187"/>
      <c r="J54" s="187"/>
      <c r="K54" s="187"/>
      <c r="L54" s="187"/>
      <c r="M54" s="187"/>
      <c r="N54" s="187"/>
      <c r="O54" s="187"/>
      <c r="P54" s="187"/>
      <c r="Q54" s="187"/>
      <c r="R54" s="187"/>
      <c r="S54" s="187"/>
      <c r="T54" s="187"/>
      <c r="U54" s="187"/>
      <c r="V54" s="187"/>
      <c r="W54" s="187"/>
      <c r="X54" s="187"/>
      <c r="Y54" s="187"/>
      <c r="Z54" s="92"/>
      <c r="AA54" s="315">
        <f>SUM(F54:Y54)</f>
        <v>0</v>
      </c>
      <c r="AB54" s="316"/>
      <c r="AC54" s="316"/>
      <c r="AD54" s="316"/>
      <c r="AE54" s="96" t="s">
        <v>235</v>
      </c>
      <c r="AJ54" s="5"/>
    </row>
    <row r="55" spans="2:36" ht="19.5" thickBot="1" x14ac:dyDescent="0.45">
      <c r="B55" s="92"/>
      <c r="C55" s="92"/>
      <c r="D55" s="92"/>
      <c r="E55" s="92"/>
      <c r="F55" s="92"/>
      <c r="G55" s="92"/>
      <c r="H55" s="92"/>
      <c r="I55" s="92"/>
      <c r="J55" s="92"/>
      <c r="K55" s="92"/>
      <c r="L55" s="92"/>
      <c r="M55" s="92"/>
      <c r="N55" s="92"/>
      <c r="O55" s="92"/>
      <c r="P55" s="92"/>
      <c r="Q55" s="92"/>
      <c r="R55" s="92"/>
      <c r="S55" s="92"/>
      <c r="T55" s="92"/>
      <c r="U55" s="92"/>
      <c r="V55" s="92"/>
      <c r="W55" s="92"/>
      <c r="X55" s="92"/>
      <c r="Y55" s="92"/>
      <c r="Z55" s="92"/>
      <c r="AA55" s="92"/>
      <c r="AB55" s="92"/>
      <c r="AC55" s="92"/>
      <c r="AD55" s="92"/>
      <c r="AE55" s="92"/>
      <c r="AI55"/>
    </row>
    <row r="56" spans="2:36" ht="21" customHeight="1" x14ac:dyDescent="0.4">
      <c r="B56" s="309" t="s">
        <v>250</v>
      </c>
      <c r="C56" s="310"/>
      <c r="D56" s="310"/>
      <c r="E56" s="311"/>
      <c r="F56" s="353" t="str">
        <f>IF(AND(F53="",F54=""),"",MIN(F53,F54))</f>
        <v/>
      </c>
      <c r="G56" s="353"/>
      <c r="H56" s="353" t="str">
        <f>IF(AND(H53="",H54=""),"",MIN(H53,H54))</f>
        <v/>
      </c>
      <c r="I56" s="353"/>
      <c r="J56" s="327" t="str">
        <f>IF(AND(J53="",J54=""),"",MIN(J53,J54))</f>
        <v/>
      </c>
      <c r="K56" s="328"/>
      <c r="L56" s="327" t="str">
        <f>IF(AND(L53="",L54=""),"",MIN(L53,L54))</f>
        <v/>
      </c>
      <c r="M56" s="328"/>
      <c r="N56" s="327" t="str">
        <f>IF(AND(N53="",N54=""),"",MIN(N53,N54))</f>
        <v/>
      </c>
      <c r="O56" s="328"/>
      <c r="P56" s="327" t="str">
        <f>IF(AND(P53="",P54=""),"",MIN(P53,P54))</f>
        <v/>
      </c>
      <c r="Q56" s="328"/>
      <c r="R56" s="327" t="str">
        <f>IF(AND(R53="",R54=""),"",MIN(R53,R54))</f>
        <v/>
      </c>
      <c r="S56" s="328"/>
      <c r="T56" s="327" t="str">
        <f>IF(AND(T53="",T54=""),"",MIN(T53,T54))</f>
        <v/>
      </c>
      <c r="U56" s="328"/>
      <c r="V56" s="97" t="str">
        <f>IF(AND(V53="",V54=""),"",MIN(V53,V54))</f>
        <v/>
      </c>
      <c r="W56" s="98"/>
      <c r="X56" s="327" t="str">
        <f>IF(AND(X53="",X54=""),"",MIN(X53,X54))</f>
        <v/>
      </c>
      <c r="Y56" s="328"/>
      <c r="Z56" s="92"/>
      <c r="AA56" s="350" t="s">
        <v>245</v>
      </c>
      <c r="AB56" s="351"/>
      <c r="AC56" s="351"/>
      <c r="AD56" s="351"/>
      <c r="AE56" s="352"/>
      <c r="AJ56" s="5"/>
    </row>
    <row r="57" spans="2:36" ht="19.5" customHeight="1" thickBot="1" x14ac:dyDescent="0.45">
      <c r="B57" s="312"/>
      <c r="C57" s="313"/>
      <c r="D57" s="313"/>
      <c r="E57" s="314"/>
      <c r="F57" s="353"/>
      <c r="G57" s="353"/>
      <c r="H57" s="353"/>
      <c r="I57" s="353"/>
      <c r="J57" s="329"/>
      <c r="K57" s="330"/>
      <c r="L57" s="329"/>
      <c r="M57" s="330"/>
      <c r="N57" s="329"/>
      <c r="O57" s="330"/>
      <c r="P57" s="329"/>
      <c r="Q57" s="330"/>
      <c r="R57" s="329"/>
      <c r="S57" s="330"/>
      <c r="T57" s="329"/>
      <c r="U57" s="330"/>
      <c r="V57" s="99"/>
      <c r="W57" s="100"/>
      <c r="X57" s="329"/>
      <c r="Y57" s="330"/>
      <c r="Z57" s="92"/>
      <c r="AA57" s="317">
        <f>INT(SUM(F56:Y57))</f>
        <v>0</v>
      </c>
      <c r="AB57" s="318"/>
      <c r="AC57" s="318"/>
      <c r="AD57" s="318"/>
      <c r="AE57" s="101" t="s">
        <v>235</v>
      </c>
      <c r="AJ57" s="5"/>
    </row>
    <row r="58" spans="2:36" x14ac:dyDescent="0.4">
      <c r="B58" s="128" t="s">
        <v>256</v>
      </c>
      <c r="C58" s="94"/>
      <c r="AA58" s="121"/>
      <c r="AB58" s="121"/>
      <c r="AC58" s="121" t="s">
        <v>236</v>
      </c>
      <c r="AD58" s="121"/>
      <c r="AE58" s="121"/>
    </row>
    <row r="59" spans="2:36" x14ac:dyDescent="0.4">
      <c r="B59" s="94"/>
      <c r="C59" s="129" t="s">
        <v>257</v>
      </c>
      <c r="M59" s="121"/>
      <c r="N59" s="121"/>
      <c r="O59" s="121"/>
      <c r="P59" s="121"/>
      <c r="Q59" s="121"/>
      <c r="R59" s="121"/>
      <c r="S59" s="121"/>
      <c r="T59" s="121"/>
      <c r="U59" s="121"/>
      <c r="V59" s="121"/>
      <c r="W59" s="121"/>
      <c r="X59" s="121"/>
      <c r="Y59" s="121"/>
      <c r="Z59" s="121"/>
      <c r="AA59" s="121"/>
      <c r="AB59" s="121"/>
      <c r="AC59" s="121"/>
      <c r="AD59" s="121"/>
      <c r="AE59" s="130" t="s">
        <v>247</v>
      </c>
    </row>
    <row r="60" spans="2:36" ht="19.5" thickBot="1" x14ac:dyDescent="0.45">
      <c r="B60" s="6" t="s">
        <v>168</v>
      </c>
      <c r="C60" s="6"/>
      <c r="D60" s="6"/>
      <c r="E60" s="6"/>
      <c r="F60" s="6"/>
      <c r="G60" s="6"/>
      <c r="H60" s="6"/>
      <c r="I60" s="6"/>
      <c r="J60" s="6"/>
      <c r="K60" s="6"/>
      <c r="L60" s="6"/>
      <c r="M60" s="6"/>
      <c r="N60" s="6"/>
      <c r="O60" s="6"/>
      <c r="P60" s="6"/>
      <c r="Q60" s="6"/>
      <c r="R60" s="6"/>
      <c r="S60" s="6"/>
      <c r="T60" s="6"/>
      <c r="U60" s="6"/>
      <c r="V60" s="6"/>
      <c r="W60" s="6"/>
      <c r="X60" s="6"/>
      <c r="Y60" s="6"/>
      <c r="Z60" s="6"/>
      <c r="AA60" s="6"/>
      <c r="AB60" s="6"/>
      <c r="AC60" s="6"/>
      <c r="AD60" s="6"/>
      <c r="AE60" s="7"/>
    </row>
    <row r="61" spans="2:36" ht="27" customHeight="1" x14ac:dyDescent="0.4">
      <c r="B61" s="184" t="s">
        <v>252</v>
      </c>
      <c r="C61" s="185"/>
      <c r="D61" s="185"/>
      <c r="E61" s="185"/>
      <c r="F61" s="185"/>
      <c r="G61" s="185"/>
      <c r="H61" s="186"/>
      <c r="I61" s="218" t="s">
        <v>258</v>
      </c>
      <c r="J61" s="219"/>
      <c r="K61" s="219"/>
      <c r="L61" s="219"/>
      <c r="M61" s="219"/>
      <c r="N61" s="219"/>
      <c r="O61" s="219"/>
      <c r="P61" s="220"/>
      <c r="Q61" s="211" t="s">
        <v>42</v>
      </c>
      <c r="R61" s="212"/>
      <c r="S61" s="212"/>
      <c r="T61" s="212"/>
      <c r="U61" s="212"/>
      <c r="V61" s="212"/>
      <c r="W61" s="213"/>
      <c r="Y61" s="319" t="s">
        <v>254</v>
      </c>
      <c r="Z61" s="320"/>
      <c r="AA61" s="320"/>
      <c r="AB61" s="320"/>
      <c r="AC61" s="320"/>
      <c r="AD61" s="320"/>
      <c r="AE61" s="321"/>
      <c r="AF61"/>
      <c r="AG61"/>
      <c r="AH61"/>
      <c r="AI61"/>
    </row>
    <row r="62" spans="2:36" ht="19.5" thickBot="1" x14ac:dyDescent="0.45">
      <c r="B62" s="223"/>
      <c r="C62" s="224"/>
      <c r="D62" s="224"/>
      <c r="E62" s="224"/>
      <c r="F62" s="224"/>
      <c r="G62" s="221" t="s">
        <v>44</v>
      </c>
      <c r="H62" s="222"/>
      <c r="I62" s="223"/>
      <c r="J62" s="224"/>
      <c r="K62" s="224"/>
      <c r="L62" s="224"/>
      <c r="M62" s="224"/>
      <c r="N62" s="224"/>
      <c r="O62" s="221" t="s">
        <v>44</v>
      </c>
      <c r="P62" s="222"/>
      <c r="Q62" s="216" t="str">
        <f>IFERROR((B62-I62)/B62*100,"")</f>
        <v/>
      </c>
      <c r="R62" s="217"/>
      <c r="S62" s="217"/>
      <c r="T62" s="217"/>
      <c r="U62" s="217"/>
      <c r="V62" s="214" t="s">
        <v>47</v>
      </c>
      <c r="W62" s="215"/>
      <c r="Y62" s="324"/>
      <c r="Z62" s="325"/>
      <c r="AA62" s="325"/>
      <c r="AB62" s="325"/>
      <c r="AC62" s="326"/>
      <c r="AD62" s="322" t="s">
        <v>237</v>
      </c>
      <c r="AE62" s="323"/>
      <c r="AF62"/>
      <c r="AG62"/>
      <c r="AH62"/>
      <c r="AI62"/>
    </row>
    <row r="63" spans="2:36" x14ac:dyDescent="0.4">
      <c r="B63" s="147" t="s">
        <v>283</v>
      </c>
      <c r="D63" s="116"/>
      <c r="E63" s="116"/>
      <c r="F63" s="116"/>
      <c r="G63" s="17"/>
      <c r="H63" s="17"/>
      <c r="I63" s="117"/>
      <c r="J63" s="117"/>
      <c r="K63" s="117"/>
      <c r="L63" s="117"/>
      <c r="M63" s="117"/>
      <c r="N63" s="117"/>
      <c r="O63" s="17"/>
      <c r="P63" s="17"/>
      <c r="Q63" s="17"/>
      <c r="R63" s="17"/>
      <c r="S63" s="17"/>
      <c r="T63" s="17"/>
      <c r="U63" s="17"/>
      <c r="V63" s="17"/>
      <c r="W63" s="17"/>
      <c r="Y63" s="118"/>
      <c r="Z63" s="118"/>
      <c r="AA63" s="118"/>
      <c r="AB63" s="118"/>
      <c r="AC63" s="118"/>
      <c r="AD63" s="119"/>
      <c r="AE63" s="119"/>
      <c r="AF63"/>
      <c r="AG63"/>
      <c r="AH63"/>
      <c r="AI63"/>
    </row>
    <row r="64" spans="2:36" s="127" customFormat="1" x14ac:dyDescent="0.4">
      <c r="B64" s="125" t="s">
        <v>259</v>
      </c>
      <c r="C64" s="122"/>
      <c r="D64" s="122"/>
      <c r="E64" s="122"/>
      <c r="F64" s="122"/>
      <c r="G64" s="123"/>
      <c r="H64" s="123"/>
      <c r="I64" s="123"/>
      <c r="J64" s="122"/>
      <c r="K64" s="122"/>
      <c r="L64" s="122"/>
      <c r="M64" s="122"/>
      <c r="N64" s="123"/>
      <c r="O64" s="123"/>
      <c r="P64" s="123"/>
      <c r="Q64" s="122"/>
      <c r="R64" s="122"/>
      <c r="S64" s="122"/>
      <c r="T64" s="122"/>
      <c r="U64" s="123"/>
      <c r="V64" s="123"/>
      <c r="W64" s="126"/>
      <c r="X64" s="13"/>
      <c r="Y64" s="122"/>
      <c r="Z64" s="126"/>
      <c r="AA64" s="122"/>
      <c r="AB64" s="123"/>
      <c r="AC64" s="123"/>
      <c r="AD64" s="124"/>
      <c r="AE64" s="126"/>
      <c r="AF64" s="126"/>
      <c r="AG64" s="126"/>
      <c r="AH64" s="126"/>
      <c r="AI64" s="126"/>
    </row>
    <row r="65" spans="2:36" x14ac:dyDescent="0.4">
      <c r="B65" s="6" t="s">
        <v>169</v>
      </c>
      <c r="C65" s="18"/>
      <c r="D65" s="18"/>
      <c r="E65" s="18"/>
      <c r="F65" s="18"/>
      <c r="G65" s="17"/>
      <c r="H65" s="17"/>
      <c r="I65" s="17"/>
      <c r="J65" s="18"/>
      <c r="K65" s="18"/>
      <c r="L65" s="18"/>
      <c r="M65" s="18"/>
      <c r="N65" s="17"/>
      <c r="O65" s="17"/>
      <c r="P65" s="17"/>
      <c r="Q65" s="18"/>
      <c r="R65" s="18"/>
      <c r="S65" s="18"/>
      <c r="T65" s="18"/>
      <c r="U65" s="17"/>
      <c r="V65" s="17"/>
      <c r="W65" s="6"/>
      <c r="X65" s="18"/>
      <c r="Y65" s="18"/>
      <c r="Z65" s="18"/>
      <c r="AA65" s="18"/>
      <c r="AB65" s="17"/>
      <c r="AC65" s="17"/>
      <c r="AD65" s="7"/>
      <c r="AJ65" s="157" t="s">
        <v>301</v>
      </c>
    </row>
    <row r="66" spans="2:36" s="19" customFormat="1" ht="27" customHeight="1" x14ac:dyDescent="0.4">
      <c r="B66" s="335" t="s">
        <v>85</v>
      </c>
      <c r="C66" s="336"/>
      <c r="D66" s="336"/>
      <c r="E66" s="336"/>
      <c r="F66" s="336"/>
      <c r="G66" s="336"/>
      <c r="H66" s="337"/>
      <c r="I66" s="342" t="s">
        <v>253</v>
      </c>
      <c r="J66" s="342"/>
      <c r="K66" s="342"/>
      <c r="L66" s="342"/>
      <c r="M66" s="342"/>
      <c r="N66" s="342"/>
      <c r="O66" s="343"/>
      <c r="P66" s="344" t="s">
        <v>261</v>
      </c>
      <c r="Q66" s="345"/>
      <c r="R66" s="345"/>
      <c r="S66" s="345"/>
      <c r="T66" s="345"/>
      <c r="U66" s="345"/>
      <c r="V66" s="346"/>
      <c r="Y66" s="120"/>
      <c r="Z66" s="19" t="s">
        <v>255</v>
      </c>
      <c r="AJ66" s="153" t="s">
        <v>300</v>
      </c>
    </row>
    <row r="67" spans="2:36" s="19" customFormat="1" ht="18" customHeight="1" x14ac:dyDescent="0.4">
      <c r="B67" s="340">
        <f>B62-I62</f>
        <v>0</v>
      </c>
      <c r="C67" s="341"/>
      <c r="D67" s="341"/>
      <c r="E67" s="341"/>
      <c r="F67" s="341"/>
      <c r="G67" s="221" t="s">
        <v>44</v>
      </c>
      <c r="H67" s="222"/>
      <c r="I67" s="331"/>
      <c r="J67" s="332"/>
      <c r="K67" s="332"/>
      <c r="L67" s="332"/>
      <c r="M67" s="332"/>
      <c r="N67" s="333" t="s">
        <v>295</v>
      </c>
      <c r="O67" s="334"/>
      <c r="P67" s="338">
        <f>ROUNDDOWN((B67*I67),3)</f>
        <v>0</v>
      </c>
      <c r="Q67" s="339"/>
      <c r="R67" s="339"/>
      <c r="S67" s="339"/>
      <c r="T67" s="339"/>
      <c r="U67" s="347" t="s">
        <v>83</v>
      </c>
      <c r="V67" s="348"/>
      <c r="AJ67" s="155" t="s">
        <v>297</v>
      </c>
    </row>
    <row r="68" spans="2:36" s="19" customFormat="1" ht="18" customHeight="1" x14ac:dyDescent="0.4">
      <c r="B68" s="132"/>
      <c r="C68" s="132"/>
      <c r="D68" s="132"/>
      <c r="E68" s="132"/>
      <c r="F68" s="132"/>
      <c r="G68" s="17"/>
      <c r="H68" s="17"/>
      <c r="I68" s="131"/>
      <c r="J68" s="131"/>
      <c r="K68" s="131"/>
      <c r="L68" s="131"/>
      <c r="M68" s="131"/>
      <c r="N68" s="133"/>
      <c r="O68" s="133"/>
      <c r="P68" s="134"/>
      <c r="Q68" s="134"/>
      <c r="R68" s="134"/>
      <c r="S68" s="134"/>
      <c r="T68" s="134"/>
      <c r="U68" s="135"/>
      <c r="V68" s="135"/>
      <c r="AJ68" s="154"/>
    </row>
    <row r="69" spans="2:36" s="19" customFormat="1" ht="18" customHeight="1" thickBot="1" x14ac:dyDescent="0.45">
      <c r="B69" s="148" t="s">
        <v>281</v>
      </c>
      <c r="C69" s="132"/>
      <c r="D69" s="132"/>
      <c r="E69" s="132"/>
      <c r="F69" s="132"/>
      <c r="G69" s="17"/>
      <c r="H69" s="17"/>
      <c r="I69" s="131"/>
      <c r="J69" s="131"/>
      <c r="K69" s="131"/>
      <c r="L69" s="131"/>
      <c r="M69" s="131"/>
      <c r="N69" s="133"/>
      <c r="O69" s="133"/>
      <c r="P69" s="134"/>
      <c r="Q69" s="134"/>
      <c r="R69" s="134"/>
      <c r="S69" s="134"/>
      <c r="T69" s="134"/>
      <c r="U69" s="135"/>
      <c r="V69" s="135"/>
      <c r="AJ69" s="155" t="s">
        <v>298</v>
      </c>
    </row>
    <row r="70" spans="2:36" s="19" customFormat="1" ht="18" customHeight="1" x14ac:dyDescent="0.4">
      <c r="B70" s="205" t="s">
        <v>262</v>
      </c>
      <c r="C70" s="206"/>
      <c r="D70" s="206"/>
      <c r="E70" s="206"/>
      <c r="F70" s="206"/>
      <c r="G70" s="206"/>
      <c r="H70" s="206"/>
      <c r="I70" s="207"/>
      <c r="J70" s="131"/>
      <c r="K70" s="131"/>
      <c r="L70" s="131"/>
      <c r="M70" s="131"/>
      <c r="N70" s="208" t="s">
        <v>263</v>
      </c>
      <c r="O70" s="209"/>
      <c r="P70" s="209"/>
      <c r="Q70" s="209"/>
      <c r="R70" s="209"/>
      <c r="S70" s="209"/>
      <c r="T70" s="209"/>
      <c r="U70" s="210"/>
      <c r="W70" s="149" t="s">
        <v>284</v>
      </c>
      <c r="AJ70" s="156" t="s">
        <v>299</v>
      </c>
    </row>
    <row r="71" spans="2:36" s="19" customFormat="1" ht="18" customHeight="1" thickBot="1" x14ac:dyDescent="0.45">
      <c r="B71" s="201"/>
      <c r="C71" s="202"/>
      <c r="D71" s="202"/>
      <c r="E71" s="202"/>
      <c r="F71" s="202"/>
      <c r="G71" s="202"/>
      <c r="H71" s="203" t="s">
        <v>277</v>
      </c>
      <c r="I71" s="204"/>
      <c r="J71" s="131"/>
      <c r="K71" s="131"/>
      <c r="L71" s="131"/>
      <c r="M71" s="131"/>
      <c r="N71" s="197" t="e">
        <f>B71/(10000*P67*17)</f>
        <v>#DIV/0!</v>
      </c>
      <c r="O71" s="198"/>
      <c r="P71" s="198"/>
      <c r="Q71" s="198"/>
      <c r="R71" s="199" t="s">
        <v>278</v>
      </c>
      <c r="S71" s="199"/>
      <c r="T71" s="199"/>
      <c r="U71" s="200"/>
      <c r="W71" s="149" t="s">
        <v>264</v>
      </c>
      <c r="AJ71" s="155"/>
    </row>
    <row r="72" spans="2:36" x14ac:dyDescent="0.4">
      <c r="B72" s="6"/>
      <c r="C72" s="6"/>
      <c r="D72" s="6"/>
      <c r="E72" s="6"/>
      <c r="F72" s="6"/>
      <c r="G72" s="6"/>
      <c r="H72" s="6"/>
      <c r="I72" s="6"/>
      <c r="J72" s="6"/>
      <c r="K72" s="6"/>
      <c r="L72" s="6"/>
      <c r="M72" s="6"/>
      <c r="N72" s="6"/>
      <c r="O72" s="6"/>
      <c r="P72" s="6"/>
      <c r="Q72" s="6"/>
      <c r="R72" s="6"/>
      <c r="S72" s="6"/>
      <c r="T72" s="6"/>
      <c r="U72" s="6"/>
      <c r="V72" s="6"/>
      <c r="W72" s="6"/>
      <c r="X72" s="6"/>
      <c r="Y72" s="6"/>
      <c r="Z72" s="6"/>
      <c r="AA72" s="6"/>
      <c r="AB72" s="6"/>
      <c r="AC72" s="6"/>
      <c r="AD72" s="6"/>
      <c r="AE72" s="7"/>
    </row>
    <row r="73" spans="2:36" x14ac:dyDescent="0.4">
      <c r="B73" s="146" t="s">
        <v>296</v>
      </c>
      <c r="C73" s="6"/>
      <c r="D73" s="6"/>
      <c r="E73" s="6"/>
      <c r="F73" s="6"/>
      <c r="G73" s="6"/>
      <c r="H73" s="6"/>
      <c r="I73" s="6"/>
      <c r="J73" s="6"/>
      <c r="K73" s="6"/>
      <c r="L73" s="6"/>
      <c r="M73" s="6"/>
      <c r="N73" s="6"/>
      <c r="O73" s="6"/>
      <c r="P73" s="6"/>
      <c r="Q73" s="6"/>
      <c r="R73" s="6"/>
      <c r="S73" s="6"/>
      <c r="T73" s="6"/>
      <c r="U73" s="6"/>
      <c r="V73" s="6"/>
      <c r="W73" s="6"/>
      <c r="X73" s="6"/>
      <c r="Y73" s="6"/>
      <c r="Z73" s="6"/>
      <c r="AA73" s="6"/>
      <c r="AB73" s="6"/>
      <c r="AC73" s="6"/>
      <c r="AD73" s="6"/>
      <c r="AE73" s="7"/>
    </row>
    <row r="74" spans="2:36" ht="19.5" thickBot="1" x14ac:dyDescent="0.45">
      <c r="B74" s="6"/>
      <c r="C74" s="24"/>
      <c r="D74" s="8" t="s">
        <v>86</v>
      </c>
      <c r="E74" s="8"/>
      <c r="F74" s="8"/>
      <c r="G74" s="8"/>
      <c r="H74" s="8"/>
      <c r="I74" s="8"/>
      <c r="J74" s="8"/>
      <c r="K74" s="8"/>
      <c r="L74" s="8"/>
      <c r="M74" s="8"/>
      <c r="N74" s="8"/>
      <c r="O74" s="8"/>
      <c r="P74" s="8"/>
      <c r="Q74" s="8"/>
      <c r="R74" s="8"/>
      <c r="S74" s="8"/>
      <c r="T74" s="8"/>
      <c r="U74" s="8"/>
      <c r="V74" s="8"/>
      <c r="W74" s="8"/>
      <c r="X74" s="8"/>
      <c r="Y74" s="8"/>
      <c r="Z74" s="8"/>
      <c r="AA74" s="8"/>
      <c r="AB74" s="8"/>
      <c r="AC74" s="8"/>
      <c r="AD74" s="8"/>
      <c r="AE74" s="7"/>
    </row>
    <row r="75" spans="2:36" x14ac:dyDescent="0.4">
      <c r="B75" s="6"/>
      <c r="C75" s="9" t="s">
        <v>49</v>
      </c>
      <c r="D75" s="10"/>
      <c r="E75" s="10"/>
      <c r="F75" s="10"/>
      <c r="G75" s="10"/>
      <c r="H75" s="10"/>
      <c r="I75" s="10"/>
      <c r="J75" s="10"/>
      <c r="K75" s="10"/>
      <c r="L75" s="10"/>
      <c r="M75" s="10"/>
      <c r="N75" s="10"/>
      <c r="O75" s="10"/>
      <c r="P75" s="10"/>
      <c r="Q75" s="10"/>
      <c r="R75" s="10"/>
      <c r="S75" s="10"/>
      <c r="T75" s="10"/>
      <c r="U75" s="10"/>
      <c r="V75" s="10"/>
      <c r="W75" s="10"/>
      <c r="X75" s="10"/>
      <c r="Y75" s="10"/>
      <c r="Z75" s="10"/>
      <c r="AA75" s="10"/>
      <c r="AB75" s="10"/>
      <c r="AC75" s="10"/>
      <c r="AD75" s="10"/>
      <c r="AE75" s="11"/>
    </row>
    <row r="76" spans="2:36" x14ac:dyDescent="0.4">
      <c r="B76" s="6"/>
      <c r="C76" s="12" t="s">
        <v>43</v>
      </c>
      <c r="D76" s="225" t="s">
        <v>50</v>
      </c>
      <c r="E76" s="225"/>
      <c r="F76" s="225"/>
      <c r="G76" s="225"/>
      <c r="H76" s="225"/>
      <c r="I76" s="225"/>
      <c r="J76" s="225"/>
      <c r="K76" s="225"/>
      <c r="L76" s="225"/>
      <c r="M76" s="225"/>
      <c r="N76" s="225"/>
      <c r="O76" s="225"/>
      <c r="P76" s="225"/>
      <c r="Q76" s="225"/>
      <c r="R76" s="225"/>
      <c r="S76" s="225"/>
      <c r="T76" s="225"/>
      <c r="U76" s="225"/>
      <c r="V76" s="225"/>
      <c r="W76" s="225"/>
      <c r="X76" s="225"/>
      <c r="Y76" s="225"/>
      <c r="Z76" s="225"/>
      <c r="AA76" s="225"/>
      <c r="AB76" s="225"/>
      <c r="AC76" s="225"/>
      <c r="AD76" s="225"/>
      <c r="AE76" s="226"/>
    </row>
    <row r="77" spans="2:36" x14ac:dyDescent="0.4">
      <c r="B77" s="6"/>
      <c r="C77" s="12"/>
      <c r="D77" s="225"/>
      <c r="E77" s="225"/>
      <c r="F77" s="225"/>
      <c r="G77" s="225"/>
      <c r="H77" s="225"/>
      <c r="I77" s="225"/>
      <c r="J77" s="225"/>
      <c r="K77" s="225"/>
      <c r="L77" s="225"/>
      <c r="M77" s="225"/>
      <c r="N77" s="225"/>
      <c r="O77" s="225"/>
      <c r="P77" s="225"/>
      <c r="Q77" s="225"/>
      <c r="R77" s="225"/>
      <c r="S77" s="225"/>
      <c r="T77" s="225"/>
      <c r="U77" s="225"/>
      <c r="V77" s="225"/>
      <c r="W77" s="225"/>
      <c r="X77" s="225"/>
      <c r="Y77" s="225"/>
      <c r="Z77" s="225"/>
      <c r="AA77" s="225"/>
      <c r="AB77" s="225"/>
      <c r="AC77" s="225"/>
      <c r="AD77" s="225"/>
      <c r="AE77" s="226"/>
    </row>
    <row r="78" spans="2:36" x14ac:dyDescent="0.4">
      <c r="B78" s="6"/>
      <c r="C78" s="12" t="s">
        <v>45</v>
      </c>
      <c r="D78" s="13" t="s">
        <v>51</v>
      </c>
      <c r="E78" s="13"/>
      <c r="F78" s="13"/>
      <c r="G78" s="13"/>
      <c r="H78" s="13"/>
      <c r="I78" s="13"/>
      <c r="J78" s="13"/>
      <c r="K78" s="13"/>
      <c r="L78" s="13"/>
      <c r="M78" s="13"/>
      <c r="N78" s="13"/>
      <c r="O78" s="13"/>
      <c r="P78" s="13"/>
      <c r="Q78" s="13"/>
      <c r="R78" s="13"/>
      <c r="S78" s="13"/>
      <c r="T78" s="13"/>
      <c r="U78" s="13"/>
      <c r="V78" s="13"/>
      <c r="W78" s="13"/>
      <c r="X78" s="13"/>
      <c r="Y78" s="13"/>
      <c r="Z78" s="13"/>
      <c r="AA78" s="13"/>
      <c r="AB78" s="13"/>
      <c r="AC78" s="13"/>
      <c r="AD78" s="13"/>
      <c r="AE78" s="14"/>
    </row>
    <row r="79" spans="2:36" x14ac:dyDescent="0.4">
      <c r="B79" s="6"/>
      <c r="C79" s="12" t="s">
        <v>46</v>
      </c>
      <c r="D79" s="13" t="s">
        <v>52</v>
      </c>
      <c r="E79" s="13"/>
      <c r="F79" s="13"/>
      <c r="G79" s="13"/>
      <c r="H79" s="13"/>
      <c r="I79" s="13"/>
      <c r="J79" s="13"/>
      <c r="K79" s="13"/>
      <c r="L79" s="13"/>
      <c r="M79" s="13"/>
      <c r="N79" s="13"/>
      <c r="O79" s="13"/>
      <c r="P79" s="13"/>
      <c r="Q79" s="13"/>
      <c r="R79" s="13"/>
      <c r="S79" s="13"/>
      <c r="T79" s="13"/>
      <c r="U79" s="13"/>
      <c r="V79" s="13"/>
      <c r="W79" s="13"/>
      <c r="X79" s="13"/>
      <c r="Y79" s="13"/>
      <c r="Z79" s="13"/>
      <c r="AA79" s="13"/>
      <c r="AB79" s="13"/>
      <c r="AC79" s="13"/>
      <c r="AD79" s="13"/>
      <c r="AE79" s="14"/>
    </row>
    <row r="80" spans="2:36" x14ac:dyDescent="0.4">
      <c r="B80" s="6"/>
      <c r="C80" s="12" t="s">
        <v>48</v>
      </c>
      <c r="D80" s="225" t="s">
        <v>53</v>
      </c>
      <c r="E80" s="225"/>
      <c r="F80" s="225"/>
      <c r="G80" s="225"/>
      <c r="H80" s="225"/>
      <c r="I80" s="225"/>
      <c r="J80" s="225"/>
      <c r="K80" s="225"/>
      <c r="L80" s="225"/>
      <c r="M80" s="225"/>
      <c r="N80" s="225"/>
      <c r="O80" s="225"/>
      <c r="P80" s="225"/>
      <c r="Q80" s="225"/>
      <c r="R80" s="225"/>
      <c r="S80" s="225"/>
      <c r="T80" s="225"/>
      <c r="U80" s="225"/>
      <c r="V80" s="225"/>
      <c r="W80" s="225"/>
      <c r="X80" s="225"/>
      <c r="Y80" s="225"/>
      <c r="Z80" s="225"/>
      <c r="AA80" s="225"/>
      <c r="AB80" s="225"/>
      <c r="AC80" s="225"/>
      <c r="AD80" s="225"/>
      <c r="AE80" s="226"/>
    </row>
    <row r="81" spans="2:31" x14ac:dyDescent="0.4">
      <c r="B81" s="6"/>
      <c r="C81" s="12"/>
      <c r="D81" s="225"/>
      <c r="E81" s="225"/>
      <c r="F81" s="225"/>
      <c r="G81" s="225"/>
      <c r="H81" s="225"/>
      <c r="I81" s="225"/>
      <c r="J81" s="225"/>
      <c r="K81" s="225"/>
      <c r="L81" s="225"/>
      <c r="M81" s="225"/>
      <c r="N81" s="225"/>
      <c r="O81" s="225"/>
      <c r="P81" s="225"/>
      <c r="Q81" s="225"/>
      <c r="R81" s="225"/>
      <c r="S81" s="225"/>
      <c r="T81" s="225"/>
      <c r="U81" s="225"/>
      <c r="V81" s="225"/>
      <c r="W81" s="225"/>
      <c r="X81" s="225"/>
      <c r="Y81" s="225"/>
      <c r="Z81" s="225"/>
      <c r="AA81" s="225"/>
      <c r="AB81" s="225"/>
      <c r="AC81" s="225"/>
      <c r="AD81" s="225"/>
      <c r="AE81" s="226"/>
    </row>
    <row r="82" spans="2:31" ht="51" customHeight="1" x14ac:dyDescent="0.4">
      <c r="B82" s="6"/>
      <c r="C82" s="12" t="s">
        <v>238</v>
      </c>
      <c r="D82" s="225" t="s">
        <v>240</v>
      </c>
      <c r="E82" s="225"/>
      <c r="F82" s="225"/>
      <c r="G82" s="225"/>
      <c r="H82" s="225"/>
      <c r="I82" s="225"/>
      <c r="J82" s="225"/>
      <c r="K82" s="225"/>
      <c r="L82" s="225"/>
      <c r="M82" s="225"/>
      <c r="N82" s="225"/>
      <c r="O82" s="225"/>
      <c r="P82" s="225"/>
      <c r="Q82" s="225"/>
      <c r="R82" s="225"/>
      <c r="S82" s="225"/>
      <c r="T82" s="225"/>
      <c r="U82" s="225"/>
      <c r="V82" s="225"/>
      <c r="W82" s="225"/>
      <c r="X82" s="225"/>
      <c r="Y82" s="225"/>
      <c r="Z82" s="225"/>
      <c r="AA82" s="225"/>
      <c r="AB82" s="225"/>
      <c r="AC82" s="225"/>
      <c r="AD82" s="225"/>
      <c r="AE82" s="226"/>
    </row>
    <row r="83" spans="2:31" x14ac:dyDescent="0.4">
      <c r="B83" s="6"/>
      <c r="C83" s="12" t="s">
        <v>239</v>
      </c>
      <c r="D83" s="225" t="s">
        <v>54</v>
      </c>
      <c r="E83" s="225"/>
      <c r="F83" s="225"/>
      <c r="G83" s="225"/>
      <c r="H83" s="225"/>
      <c r="I83" s="225"/>
      <c r="J83" s="225"/>
      <c r="K83" s="225"/>
      <c r="L83" s="225"/>
      <c r="M83" s="225"/>
      <c r="N83" s="225"/>
      <c r="O83" s="225"/>
      <c r="P83" s="225"/>
      <c r="Q83" s="225"/>
      <c r="R83" s="225"/>
      <c r="S83" s="225"/>
      <c r="T83" s="225"/>
      <c r="U83" s="225"/>
      <c r="V83" s="225"/>
      <c r="W83" s="225"/>
      <c r="X83" s="225"/>
      <c r="Y83" s="225"/>
      <c r="Z83" s="225"/>
      <c r="AA83" s="225"/>
      <c r="AB83" s="225"/>
      <c r="AC83" s="225"/>
      <c r="AD83" s="225"/>
      <c r="AE83" s="226"/>
    </row>
    <row r="84" spans="2:31" x14ac:dyDescent="0.4">
      <c r="B84" s="6"/>
      <c r="C84" s="12"/>
      <c r="D84" s="225"/>
      <c r="E84" s="225"/>
      <c r="F84" s="225"/>
      <c r="G84" s="225"/>
      <c r="H84" s="225"/>
      <c r="I84" s="225"/>
      <c r="J84" s="225"/>
      <c r="K84" s="225"/>
      <c r="L84" s="225"/>
      <c r="M84" s="225"/>
      <c r="N84" s="225"/>
      <c r="O84" s="225"/>
      <c r="P84" s="225"/>
      <c r="Q84" s="225"/>
      <c r="R84" s="225"/>
      <c r="S84" s="225"/>
      <c r="T84" s="225"/>
      <c r="U84" s="225"/>
      <c r="V84" s="225"/>
      <c r="W84" s="225"/>
      <c r="X84" s="225"/>
      <c r="Y84" s="225"/>
      <c r="Z84" s="225"/>
      <c r="AA84" s="225"/>
      <c r="AB84" s="225"/>
      <c r="AC84" s="225"/>
      <c r="AD84" s="225"/>
      <c r="AE84" s="226"/>
    </row>
    <row r="85" spans="2:31" x14ac:dyDescent="0.4">
      <c r="B85" s="6"/>
      <c r="C85" s="12"/>
      <c r="D85" s="13" t="s">
        <v>55</v>
      </c>
      <c r="E85" s="225" t="s">
        <v>56</v>
      </c>
      <c r="F85" s="225"/>
      <c r="G85" s="225"/>
      <c r="H85" s="225"/>
      <c r="I85" s="225"/>
      <c r="J85" s="225"/>
      <c r="K85" s="225"/>
      <c r="L85" s="225"/>
      <c r="M85" s="225"/>
      <c r="N85" s="225"/>
      <c r="O85" s="225"/>
      <c r="P85" s="225"/>
      <c r="Q85" s="225"/>
      <c r="R85" s="225"/>
      <c r="S85" s="225"/>
      <c r="T85" s="225"/>
      <c r="U85" s="225"/>
      <c r="V85" s="225"/>
      <c r="W85" s="225"/>
      <c r="X85" s="225"/>
      <c r="Y85" s="225"/>
      <c r="Z85" s="225"/>
      <c r="AA85" s="225"/>
      <c r="AB85" s="225"/>
      <c r="AC85" s="225"/>
      <c r="AD85" s="225"/>
      <c r="AE85" s="226"/>
    </row>
    <row r="86" spans="2:31" x14ac:dyDescent="0.4">
      <c r="B86" s="6"/>
      <c r="C86" s="12"/>
      <c r="D86" s="13"/>
      <c r="E86" s="225"/>
      <c r="F86" s="225"/>
      <c r="G86" s="225"/>
      <c r="H86" s="225"/>
      <c r="I86" s="225"/>
      <c r="J86" s="225"/>
      <c r="K86" s="225"/>
      <c r="L86" s="225"/>
      <c r="M86" s="225"/>
      <c r="N86" s="225"/>
      <c r="O86" s="225"/>
      <c r="P86" s="225"/>
      <c r="Q86" s="225"/>
      <c r="R86" s="225"/>
      <c r="S86" s="225"/>
      <c r="T86" s="225"/>
      <c r="U86" s="225"/>
      <c r="V86" s="225"/>
      <c r="W86" s="225"/>
      <c r="X86" s="225"/>
      <c r="Y86" s="225"/>
      <c r="Z86" s="225"/>
      <c r="AA86" s="225"/>
      <c r="AB86" s="225"/>
      <c r="AC86" s="225"/>
      <c r="AD86" s="225"/>
      <c r="AE86" s="226"/>
    </row>
    <row r="87" spans="2:31" x14ac:dyDescent="0.4">
      <c r="B87" s="6"/>
      <c r="C87" s="12"/>
      <c r="D87" s="13" t="s">
        <v>57</v>
      </c>
      <c r="E87" s="13" t="s">
        <v>58</v>
      </c>
      <c r="F87" s="13"/>
      <c r="G87" s="13"/>
      <c r="H87" s="13"/>
      <c r="I87" s="13"/>
      <c r="J87" s="13"/>
      <c r="K87" s="13"/>
      <c r="L87" s="13"/>
      <c r="M87" s="13"/>
      <c r="N87" s="13"/>
      <c r="O87" s="13"/>
      <c r="P87" s="13"/>
      <c r="Q87" s="13"/>
      <c r="R87" s="13"/>
      <c r="S87" s="13"/>
      <c r="T87" s="13"/>
      <c r="U87" s="13"/>
      <c r="V87" s="13"/>
      <c r="W87" s="13"/>
      <c r="X87" s="13"/>
      <c r="Y87" s="13"/>
      <c r="Z87" s="13"/>
      <c r="AA87" s="13"/>
      <c r="AB87" s="13"/>
      <c r="AC87" s="13"/>
      <c r="AD87" s="13"/>
      <c r="AE87" s="14"/>
    </row>
    <row r="88" spans="2:31" x14ac:dyDescent="0.4">
      <c r="B88" s="6"/>
      <c r="C88" s="12"/>
      <c r="D88" s="13" t="s">
        <v>59</v>
      </c>
      <c r="E88" s="13" t="s">
        <v>60</v>
      </c>
      <c r="F88" s="13"/>
      <c r="G88" s="13"/>
      <c r="H88" s="13"/>
      <c r="I88" s="13"/>
      <c r="J88" s="13"/>
      <c r="K88" s="13"/>
      <c r="L88" s="13"/>
      <c r="M88" s="13"/>
      <c r="N88" s="13"/>
      <c r="O88" s="13"/>
      <c r="P88" s="13"/>
      <c r="Q88" s="13"/>
      <c r="R88" s="13"/>
      <c r="S88" s="13"/>
      <c r="T88" s="13"/>
      <c r="U88" s="13"/>
      <c r="V88" s="13"/>
      <c r="W88" s="13"/>
      <c r="X88" s="13"/>
      <c r="Y88" s="13"/>
      <c r="Z88" s="13"/>
      <c r="AA88" s="13"/>
      <c r="AB88" s="13"/>
      <c r="AC88" s="13"/>
      <c r="AD88" s="13"/>
      <c r="AE88" s="14"/>
    </row>
    <row r="89" spans="2:31" x14ac:dyDescent="0.4">
      <c r="B89" s="6"/>
      <c r="C89" s="12"/>
      <c r="D89" s="13" t="s">
        <v>61</v>
      </c>
      <c r="E89" s="225" t="s">
        <v>62</v>
      </c>
      <c r="F89" s="225"/>
      <c r="G89" s="225"/>
      <c r="H89" s="225"/>
      <c r="I89" s="225"/>
      <c r="J89" s="225"/>
      <c r="K89" s="225"/>
      <c r="L89" s="225"/>
      <c r="M89" s="225"/>
      <c r="N89" s="225"/>
      <c r="O89" s="225"/>
      <c r="P89" s="225"/>
      <c r="Q89" s="225"/>
      <c r="R89" s="225"/>
      <c r="S89" s="225"/>
      <c r="T89" s="225"/>
      <c r="U89" s="225"/>
      <c r="V89" s="225"/>
      <c r="W89" s="225"/>
      <c r="X89" s="225"/>
      <c r="Y89" s="225"/>
      <c r="Z89" s="225"/>
      <c r="AA89" s="225"/>
      <c r="AB89" s="225"/>
      <c r="AC89" s="225"/>
      <c r="AD89" s="225"/>
      <c r="AE89" s="226"/>
    </row>
    <row r="90" spans="2:31" x14ac:dyDescent="0.4">
      <c r="B90" s="6"/>
      <c r="C90" s="12"/>
      <c r="D90" s="13"/>
      <c r="E90" s="225"/>
      <c r="F90" s="225"/>
      <c r="G90" s="225"/>
      <c r="H90" s="225"/>
      <c r="I90" s="225"/>
      <c r="J90" s="225"/>
      <c r="K90" s="225"/>
      <c r="L90" s="225"/>
      <c r="M90" s="225"/>
      <c r="N90" s="225"/>
      <c r="O90" s="225"/>
      <c r="P90" s="225"/>
      <c r="Q90" s="225"/>
      <c r="R90" s="225"/>
      <c r="S90" s="225"/>
      <c r="T90" s="225"/>
      <c r="U90" s="225"/>
      <c r="V90" s="225"/>
      <c r="W90" s="225"/>
      <c r="X90" s="225"/>
      <c r="Y90" s="225"/>
      <c r="Z90" s="225"/>
      <c r="AA90" s="225"/>
      <c r="AB90" s="225"/>
      <c r="AC90" s="225"/>
      <c r="AD90" s="225"/>
      <c r="AE90" s="226"/>
    </row>
    <row r="91" spans="2:31" x14ac:dyDescent="0.4">
      <c r="B91" s="6"/>
      <c r="C91" s="15"/>
      <c r="D91" s="13" t="s">
        <v>63</v>
      </c>
      <c r="E91" s="225" t="s">
        <v>64</v>
      </c>
      <c r="F91" s="225"/>
      <c r="G91" s="225"/>
      <c r="H91" s="225"/>
      <c r="I91" s="225"/>
      <c r="J91" s="225"/>
      <c r="K91" s="225"/>
      <c r="L91" s="225"/>
      <c r="M91" s="225"/>
      <c r="N91" s="225"/>
      <c r="O91" s="225"/>
      <c r="P91" s="225"/>
      <c r="Q91" s="225"/>
      <c r="R91" s="225"/>
      <c r="S91" s="225"/>
      <c r="T91" s="225"/>
      <c r="U91" s="225"/>
      <c r="V91" s="225"/>
      <c r="W91" s="225"/>
      <c r="X91" s="225"/>
      <c r="Y91" s="225"/>
      <c r="Z91" s="225"/>
      <c r="AA91" s="225"/>
      <c r="AB91" s="225"/>
      <c r="AC91" s="225"/>
      <c r="AD91" s="225"/>
      <c r="AE91" s="226"/>
    </row>
    <row r="92" spans="2:31" x14ac:dyDescent="0.4">
      <c r="B92" s="6"/>
      <c r="C92" s="15"/>
      <c r="D92" s="13"/>
      <c r="E92" s="225"/>
      <c r="F92" s="225"/>
      <c r="G92" s="225"/>
      <c r="H92" s="225"/>
      <c r="I92" s="225"/>
      <c r="J92" s="225"/>
      <c r="K92" s="225"/>
      <c r="L92" s="225"/>
      <c r="M92" s="225"/>
      <c r="N92" s="225"/>
      <c r="O92" s="225"/>
      <c r="P92" s="225"/>
      <c r="Q92" s="225"/>
      <c r="R92" s="225"/>
      <c r="S92" s="225"/>
      <c r="T92" s="225"/>
      <c r="U92" s="225"/>
      <c r="V92" s="225"/>
      <c r="W92" s="225"/>
      <c r="X92" s="225"/>
      <c r="Y92" s="225"/>
      <c r="Z92" s="225"/>
      <c r="AA92" s="225"/>
      <c r="AB92" s="225"/>
      <c r="AC92" s="225"/>
      <c r="AD92" s="225"/>
      <c r="AE92" s="226"/>
    </row>
    <row r="93" spans="2:31" x14ac:dyDescent="0.4">
      <c r="B93" s="6"/>
      <c r="C93" s="15"/>
      <c r="D93" s="13"/>
      <c r="E93" s="225"/>
      <c r="F93" s="225"/>
      <c r="G93" s="225"/>
      <c r="H93" s="225"/>
      <c r="I93" s="225"/>
      <c r="J93" s="225"/>
      <c r="K93" s="225"/>
      <c r="L93" s="225"/>
      <c r="M93" s="225"/>
      <c r="N93" s="225"/>
      <c r="O93" s="225"/>
      <c r="P93" s="225"/>
      <c r="Q93" s="225"/>
      <c r="R93" s="225"/>
      <c r="S93" s="225"/>
      <c r="T93" s="225"/>
      <c r="U93" s="225"/>
      <c r="V93" s="225"/>
      <c r="W93" s="225"/>
      <c r="X93" s="225"/>
      <c r="Y93" s="225"/>
      <c r="Z93" s="225"/>
      <c r="AA93" s="225"/>
      <c r="AB93" s="225"/>
      <c r="AC93" s="225"/>
      <c r="AD93" s="225"/>
      <c r="AE93" s="226"/>
    </row>
    <row r="94" spans="2:31" x14ac:dyDescent="0.4">
      <c r="B94" s="6"/>
      <c r="C94" s="15"/>
      <c r="D94" s="13" t="s">
        <v>65</v>
      </c>
      <c r="E94" s="225" t="s">
        <v>66</v>
      </c>
      <c r="F94" s="225"/>
      <c r="G94" s="225"/>
      <c r="H94" s="225"/>
      <c r="I94" s="225"/>
      <c r="J94" s="225"/>
      <c r="K94" s="225"/>
      <c r="L94" s="225"/>
      <c r="M94" s="225"/>
      <c r="N94" s="225"/>
      <c r="O94" s="225"/>
      <c r="P94" s="225"/>
      <c r="Q94" s="225"/>
      <c r="R94" s="225"/>
      <c r="S94" s="225"/>
      <c r="T94" s="225"/>
      <c r="U94" s="225"/>
      <c r="V94" s="225"/>
      <c r="W94" s="225"/>
      <c r="X94" s="225"/>
      <c r="Y94" s="225"/>
      <c r="Z94" s="225"/>
      <c r="AA94" s="225"/>
      <c r="AB94" s="225"/>
      <c r="AC94" s="225"/>
      <c r="AD94" s="225"/>
      <c r="AE94" s="226"/>
    </row>
    <row r="95" spans="2:31" x14ac:dyDescent="0.4">
      <c r="B95" s="6"/>
      <c r="C95" s="15"/>
      <c r="D95" s="13"/>
      <c r="E95" s="225"/>
      <c r="F95" s="225"/>
      <c r="G95" s="225"/>
      <c r="H95" s="225"/>
      <c r="I95" s="225"/>
      <c r="J95" s="225"/>
      <c r="K95" s="225"/>
      <c r="L95" s="225"/>
      <c r="M95" s="225"/>
      <c r="N95" s="225"/>
      <c r="O95" s="225"/>
      <c r="P95" s="225"/>
      <c r="Q95" s="225"/>
      <c r="R95" s="225"/>
      <c r="S95" s="225"/>
      <c r="T95" s="225"/>
      <c r="U95" s="225"/>
      <c r="V95" s="225"/>
      <c r="W95" s="225"/>
      <c r="X95" s="225"/>
      <c r="Y95" s="225"/>
      <c r="Z95" s="225"/>
      <c r="AA95" s="225"/>
      <c r="AB95" s="225"/>
      <c r="AC95" s="225"/>
      <c r="AD95" s="225"/>
      <c r="AE95" s="226"/>
    </row>
    <row r="96" spans="2:31" x14ac:dyDescent="0.4">
      <c r="B96" s="6"/>
      <c r="C96" s="15"/>
      <c r="D96" s="13" t="s">
        <v>67</v>
      </c>
      <c r="E96" s="13" t="s">
        <v>68</v>
      </c>
      <c r="F96" s="13"/>
      <c r="G96" s="13"/>
      <c r="H96" s="13"/>
      <c r="I96" s="13"/>
      <c r="J96" s="13"/>
      <c r="K96" s="13"/>
      <c r="L96" s="13"/>
      <c r="M96" s="13"/>
      <c r="N96" s="13"/>
      <c r="O96" s="13"/>
      <c r="P96" s="13"/>
      <c r="Q96" s="13"/>
      <c r="R96" s="13"/>
      <c r="S96" s="13"/>
      <c r="T96" s="13"/>
      <c r="U96" s="13"/>
      <c r="V96" s="13"/>
      <c r="W96" s="13"/>
      <c r="X96" s="13"/>
      <c r="Y96" s="13"/>
      <c r="Z96" s="13"/>
      <c r="AA96" s="13"/>
      <c r="AB96" s="13"/>
      <c r="AC96" s="13"/>
      <c r="AD96" s="13"/>
      <c r="AE96" s="14"/>
    </row>
    <row r="97" spans="2:31" x14ac:dyDescent="0.4">
      <c r="B97" s="6"/>
      <c r="C97" s="15"/>
      <c r="D97" s="6" t="s">
        <v>69</v>
      </c>
      <c r="E97" s="225" t="s">
        <v>70</v>
      </c>
      <c r="F97" s="225"/>
      <c r="G97" s="225"/>
      <c r="H97" s="225"/>
      <c r="I97" s="225"/>
      <c r="J97" s="225"/>
      <c r="K97" s="225"/>
      <c r="L97" s="225"/>
      <c r="M97" s="225"/>
      <c r="N97" s="225"/>
      <c r="O97" s="225"/>
      <c r="P97" s="225"/>
      <c r="Q97" s="225"/>
      <c r="R97" s="225"/>
      <c r="S97" s="225"/>
      <c r="T97" s="225"/>
      <c r="U97" s="225"/>
      <c r="V97" s="225"/>
      <c r="W97" s="225"/>
      <c r="X97" s="225"/>
      <c r="Y97" s="225"/>
      <c r="Z97" s="225"/>
      <c r="AA97" s="225"/>
      <c r="AB97" s="225"/>
      <c r="AC97" s="225"/>
      <c r="AD97" s="225"/>
      <c r="AE97" s="226"/>
    </row>
    <row r="98" spans="2:31" x14ac:dyDescent="0.4">
      <c r="B98" s="6"/>
      <c r="C98" s="15"/>
      <c r="D98" s="6"/>
      <c r="E98" s="225"/>
      <c r="F98" s="225"/>
      <c r="G98" s="225"/>
      <c r="H98" s="225"/>
      <c r="I98" s="225"/>
      <c r="J98" s="225"/>
      <c r="K98" s="225"/>
      <c r="L98" s="225"/>
      <c r="M98" s="225"/>
      <c r="N98" s="225"/>
      <c r="O98" s="225"/>
      <c r="P98" s="225"/>
      <c r="Q98" s="225"/>
      <c r="R98" s="225"/>
      <c r="S98" s="225"/>
      <c r="T98" s="225"/>
      <c r="U98" s="225"/>
      <c r="V98" s="225"/>
      <c r="W98" s="225"/>
      <c r="X98" s="225"/>
      <c r="Y98" s="225"/>
      <c r="Z98" s="225"/>
      <c r="AA98" s="225"/>
      <c r="AB98" s="225"/>
      <c r="AC98" s="225"/>
      <c r="AD98" s="225"/>
      <c r="AE98" s="226"/>
    </row>
    <row r="99" spans="2:31" x14ac:dyDescent="0.4">
      <c r="C99" s="102"/>
      <c r="D99" s="137" t="s">
        <v>71</v>
      </c>
      <c r="E99" s="227" t="s">
        <v>72</v>
      </c>
      <c r="F99" s="227"/>
      <c r="G99" s="227"/>
      <c r="H99" s="227"/>
      <c r="I99" s="227"/>
      <c r="J99" s="227"/>
      <c r="K99" s="227"/>
      <c r="L99" s="227"/>
      <c r="M99" s="227"/>
      <c r="N99" s="227"/>
      <c r="O99" s="227"/>
      <c r="P99" s="227"/>
      <c r="Q99" s="227"/>
      <c r="R99" s="227"/>
      <c r="S99" s="227"/>
      <c r="T99" s="227"/>
      <c r="U99" s="227"/>
      <c r="V99" s="227"/>
      <c r="W99" s="227"/>
      <c r="X99" s="227"/>
      <c r="Y99" s="227"/>
      <c r="Z99" s="227"/>
      <c r="AA99" s="227"/>
      <c r="AB99" s="227"/>
      <c r="AC99" s="227"/>
      <c r="AD99" s="227"/>
      <c r="AE99" s="228"/>
    </row>
    <row r="100" spans="2:31" x14ac:dyDescent="0.4">
      <c r="C100" s="102"/>
      <c r="D100" s="137"/>
      <c r="E100" s="227"/>
      <c r="F100" s="227"/>
      <c r="G100" s="227"/>
      <c r="H100" s="227"/>
      <c r="I100" s="227"/>
      <c r="J100" s="227"/>
      <c r="K100" s="227"/>
      <c r="L100" s="227"/>
      <c r="M100" s="227"/>
      <c r="N100" s="227"/>
      <c r="O100" s="227"/>
      <c r="P100" s="227"/>
      <c r="Q100" s="227"/>
      <c r="R100" s="227"/>
      <c r="S100" s="227"/>
      <c r="T100" s="227"/>
      <c r="U100" s="227"/>
      <c r="V100" s="227"/>
      <c r="W100" s="227"/>
      <c r="X100" s="227"/>
      <c r="Y100" s="227"/>
      <c r="Z100" s="227"/>
      <c r="AA100" s="227"/>
      <c r="AB100" s="227"/>
      <c r="AC100" s="227"/>
      <c r="AD100" s="227"/>
      <c r="AE100" s="228"/>
    </row>
    <row r="101" spans="2:31" x14ac:dyDescent="0.4">
      <c r="C101" s="102"/>
      <c r="D101" s="137" t="s">
        <v>73</v>
      </c>
      <c r="E101" s="137" t="s">
        <v>74</v>
      </c>
      <c r="F101" s="137"/>
      <c r="G101" s="137"/>
      <c r="H101" s="137"/>
      <c r="I101" s="137"/>
      <c r="J101" s="137"/>
      <c r="K101" s="137"/>
      <c r="L101" s="137"/>
      <c r="M101" s="137"/>
      <c r="N101" s="137"/>
      <c r="O101" s="137"/>
      <c r="P101" s="137"/>
      <c r="Q101" s="137"/>
      <c r="R101" s="137"/>
      <c r="S101" s="137"/>
      <c r="T101" s="137"/>
      <c r="U101" s="137"/>
      <c r="V101" s="137"/>
      <c r="W101" s="137"/>
      <c r="X101" s="137"/>
      <c r="Y101" s="137"/>
      <c r="Z101" s="137"/>
      <c r="AA101" s="137"/>
      <c r="AB101" s="137"/>
      <c r="AC101" s="137"/>
      <c r="AD101" s="137"/>
      <c r="AE101" s="16"/>
    </row>
    <row r="102" spans="2:31" x14ac:dyDescent="0.4">
      <c r="C102" s="102"/>
      <c r="D102" s="137" t="s">
        <v>75</v>
      </c>
      <c r="E102" s="225" t="s">
        <v>76</v>
      </c>
      <c r="F102" s="225"/>
      <c r="G102" s="225"/>
      <c r="H102" s="225"/>
      <c r="I102" s="225"/>
      <c r="J102" s="225"/>
      <c r="K102" s="225"/>
      <c r="L102" s="225"/>
      <c r="M102" s="225"/>
      <c r="N102" s="225"/>
      <c r="O102" s="225"/>
      <c r="P102" s="225"/>
      <c r="Q102" s="225"/>
      <c r="R102" s="225"/>
      <c r="S102" s="225"/>
      <c r="T102" s="225"/>
      <c r="U102" s="225"/>
      <c r="V102" s="225"/>
      <c r="W102" s="225"/>
      <c r="X102" s="225"/>
      <c r="Y102" s="225"/>
      <c r="Z102" s="225"/>
      <c r="AA102" s="225"/>
      <c r="AB102" s="225"/>
      <c r="AC102" s="225"/>
      <c r="AD102" s="225"/>
      <c r="AE102" s="226"/>
    </row>
    <row r="103" spans="2:31" x14ac:dyDescent="0.4">
      <c r="C103" s="102"/>
      <c r="D103" s="137"/>
      <c r="E103" s="225"/>
      <c r="F103" s="225"/>
      <c r="G103" s="225"/>
      <c r="H103" s="225"/>
      <c r="I103" s="225"/>
      <c r="J103" s="225"/>
      <c r="K103" s="225"/>
      <c r="L103" s="225"/>
      <c r="M103" s="225"/>
      <c r="N103" s="225"/>
      <c r="O103" s="225"/>
      <c r="P103" s="225"/>
      <c r="Q103" s="225"/>
      <c r="R103" s="225"/>
      <c r="S103" s="225"/>
      <c r="T103" s="225"/>
      <c r="U103" s="225"/>
      <c r="V103" s="225"/>
      <c r="W103" s="225"/>
      <c r="X103" s="225"/>
      <c r="Y103" s="225"/>
      <c r="Z103" s="225"/>
      <c r="AA103" s="225"/>
      <c r="AB103" s="225"/>
      <c r="AC103" s="225"/>
      <c r="AD103" s="225"/>
      <c r="AE103" s="226"/>
    </row>
    <row r="104" spans="2:31" x14ac:dyDescent="0.4">
      <c r="C104" s="102"/>
      <c r="D104" s="137"/>
      <c r="E104" s="225"/>
      <c r="F104" s="225"/>
      <c r="G104" s="225"/>
      <c r="H104" s="225"/>
      <c r="I104" s="225"/>
      <c r="J104" s="225"/>
      <c r="K104" s="225"/>
      <c r="L104" s="225"/>
      <c r="M104" s="225"/>
      <c r="N104" s="225"/>
      <c r="O104" s="225"/>
      <c r="P104" s="225"/>
      <c r="Q104" s="225"/>
      <c r="R104" s="225"/>
      <c r="S104" s="225"/>
      <c r="T104" s="225"/>
      <c r="U104" s="225"/>
      <c r="V104" s="225"/>
      <c r="W104" s="225"/>
      <c r="X104" s="225"/>
      <c r="Y104" s="225"/>
      <c r="Z104" s="225"/>
      <c r="AA104" s="225"/>
      <c r="AB104" s="225"/>
      <c r="AC104" s="225"/>
      <c r="AD104" s="225"/>
      <c r="AE104" s="226"/>
    </row>
    <row r="105" spans="2:31" x14ac:dyDescent="0.4">
      <c r="C105" s="102"/>
      <c r="D105" s="137" t="s">
        <v>77</v>
      </c>
      <c r="E105" s="225" t="s">
        <v>78</v>
      </c>
      <c r="F105" s="225"/>
      <c r="G105" s="225"/>
      <c r="H105" s="225"/>
      <c r="I105" s="225"/>
      <c r="J105" s="225"/>
      <c r="K105" s="225"/>
      <c r="L105" s="225"/>
      <c r="M105" s="225"/>
      <c r="N105" s="225"/>
      <c r="O105" s="225"/>
      <c r="P105" s="225"/>
      <c r="Q105" s="225"/>
      <c r="R105" s="225"/>
      <c r="S105" s="225"/>
      <c r="T105" s="225"/>
      <c r="U105" s="225"/>
      <c r="V105" s="225"/>
      <c r="W105" s="225"/>
      <c r="X105" s="225"/>
      <c r="Y105" s="225"/>
      <c r="Z105" s="225"/>
      <c r="AA105" s="225"/>
      <c r="AB105" s="225"/>
      <c r="AC105" s="225"/>
      <c r="AD105" s="225"/>
      <c r="AE105" s="226"/>
    </row>
    <row r="106" spans="2:31" x14ac:dyDescent="0.4">
      <c r="C106" s="102"/>
      <c r="D106" s="137"/>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6"/>
    </row>
    <row r="107" spans="2:31" x14ac:dyDescent="0.4">
      <c r="C107" s="102" t="s">
        <v>265</v>
      </c>
      <c r="D107" s="159" t="s">
        <v>276</v>
      </c>
      <c r="E107" s="159"/>
      <c r="F107" s="159"/>
      <c r="G107" s="159"/>
      <c r="H107" s="159"/>
      <c r="I107" s="159"/>
      <c r="J107" s="159"/>
      <c r="K107" s="159"/>
      <c r="L107" s="159"/>
      <c r="M107" s="159"/>
      <c r="N107" s="159"/>
      <c r="O107" s="159"/>
      <c r="P107" s="159"/>
      <c r="Q107" s="159"/>
      <c r="R107" s="159"/>
      <c r="S107" s="159"/>
      <c r="T107" s="159"/>
      <c r="U107" s="159"/>
      <c r="V107" s="159"/>
      <c r="W107" s="159"/>
      <c r="X107" s="159"/>
      <c r="Y107" s="159"/>
      <c r="Z107" s="159"/>
      <c r="AA107" s="159"/>
      <c r="AB107" s="159"/>
      <c r="AC107" s="159"/>
      <c r="AD107" s="159"/>
      <c r="AE107" s="160"/>
    </row>
    <row r="108" spans="2:31" ht="19.5" thickBot="1" x14ac:dyDescent="0.45">
      <c r="C108" s="103"/>
      <c r="D108" s="161"/>
      <c r="E108" s="161"/>
      <c r="F108" s="161"/>
      <c r="G108" s="161"/>
      <c r="H108" s="161"/>
      <c r="I108" s="161"/>
      <c r="J108" s="161"/>
      <c r="K108" s="161"/>
      <c r="L108" s="161"/>
      <c r="M108" s="161"/>
      <c r="N108" s="161"/>
      <c r="O108" s="161"/>
      <c r="P108" s="161"/>
      <c r="Q108" s="161"/>
      <c r="R108" s="161"/>
      <c r="S108" s="161"/>
      <c r="T108" s="161"/>
      <c r="U108" s="161"/>
      <c r="V108" s="161"/>
      <c r="W108" s="161"/>
      <c r="X108" s="161"/>
      <c r="Y108" s="161"/>
      <c r="Z108" s="161"/>
      <c r="AA108" s="161"/>
      <c r="AB108" s="161"/>
      <c r="AC108" s="161"/>
      <c r="AD108" s="161"/>
      <c r="AE108" s="162"/>
    </row>
    <row r="111" spans="2:31" ht="29.25" customHeight="1" thickBot="1" x14ac:dyDescent="0.45">
      <c r="C111" s="150" t="s">
        <v>266</v>
      </c>
      <c r="D111" s="92"/>
      <c r="E111" s="92"/>
      <c r="F111" s="92"/>
      <c r="G111" s="92"/>
      <c r="H111" s="92"/>
      <c r="I111" s="92"/>
      <c r="J111" s="92"/>
      <c r="K111" s="92"/>
      <c r="L111" s="92"/>
      <c r="M111" s="92"/>
      <c r="N111" s="92"/>
      <c r="O111" s="92"/>
      <c r="P111" s="92"/>
      <c r="Q111" s="92"/>
      <c r="R111" s="92"/>
      <c r="S111" s="158" t="s">
        <v>275</v>
      </c>
      <c r="T111" s="158"/>
      <c r="U111" s="158"/>
      <c r="V111" s="158"/>
      <c r="W111" s="158"/>
      <c r="X111" s="158"/>
      <c r="Y111" s="158"/>
      <c r="Z111" s="158"/>
      <c r="AA111" s="158"/>
      <c r="AB111" s="158"/>
      <c r="AC111" s="158"/>
      <c r="AD111" s="158"/>
      <c r="AE111" s="158"/>
    </row>
    <row r="112" spans="2:31" x14ac:dyDescent="0.4">
      <c r="C112" s="139"/>
      <c r="D112" s="164" t="s">
        <v>279</v>
      </c>
      <c r="E112" s="164"/>
      <c r="F112" s="164"/>
      <c r="G112" s="164"/>
      <c r="H112" s="164"/>
      <c r="I112" s="164"/>
      <c r="J112" s="164"/>
      <c r="K112" s="164"/>
      <c r="L112" s="164"/>
      <c r="M112" s="164"/>
      <c r="N112" s="164"/>
      <c r="O112" s="164"/>
      <c r="P112" s="164"/>
      <c r="Q112" s="164"/>
      <c r="R112" s="164"/>
      <c r="S112" s="164"/>
      <c r="T112" s="164"/>
      <c r="U112" s="164"/>
      <c r="V112" s="164"/>
      <c r="W112" s="164"/>
      <c r="X112" s="164"/>
      <c r="Y112" s="164"/>
      <c r="Z112" s="164"/>
      <c r="AA112" s="164"/>
      <c r="AB112" s="164"/>
      <c r="AC112" s="164"/>
      <c r="AD112" s="164"/>
      <c r="AE112" s="165"/>
    </row>
    <row r="113" spans="3:31" x14ac:dyDescent="0.4">
      <c r="C113" s="166" t="s">
        <v>274</v>
      </c>
      <c r="D113" s="167"/>
      <c r="E113" s="167"/>
      <c r="F113" s="167"/>
      <c r="G113" s="167"/>
      <c r="H113" s="167"/>
      <c r="I113" s="167"/>
      <c r="J113" s="167"/>
      <c r="K113" s="167"/>
      <c r="L113" s="167"/>
      <c r="M113" s="167"/>
      <c r="N113" s="167"/>
      <c r="O113" s="167"/>
      <c r="P113" s="167"/>
      <c r="Q113" s="167"/>
      <c r="R113" s="167"/>
      <c r="S113" s="167"/>
      <c r="T113" s="167"/>
      <c r="U113" s="167"/>
      <c r="V113" s="167"/>
      <c r="W113" s="167"/>
      <c r="X113" s="167"/>
      <c r="Y113" s="167"/>
      <c r="Z113" s="167"/>
      <c r="AA113" s="167"/>
      <c r="AB113" s="167"/>
      <c r="AC113" s="167"/>
      <c r="AD113" s="167"/>
      <c r="AE113" s="168"/>
    </row>
    <row r="114" spans="3:31" x14ac:dyDescent="0.4">
      <c r="C114" s="140"/>
      <c r="D114" s="138"/>
      <c r="E114" s="138"/>
      <c r="F114" s="138"/>
      <c r="G114" s="138"/>
      <c r="H114" s="138"/>
      <c r="I114" s="138"/>
      <c r="J114" s="138"/>
      <c r="K114" s="138"/>
      <c r="L114" s="138"/>
      <c r="M114" s="138"/>
      <c r="N114" s="138"/>
      <c r="O114" s="138"/>
      <c r="P114" s="138"/>
      <c r="Q114" s="138"/>
      <c r="R114" s="138"/>
      <c r="S114" s="138"/>
      <c r="T114" s="138"/>
      <c r="U114" s="138"/>
      <c r="V114" s="138"/>
      <c r="W114" s="138"/>
      <c r="X114" s="138"/>
      <c r="Y114" s="138"/>
      <c r="Z114" s="138"/>
      <c r="AA114" s="138"/>
      <c r="AB114" s="138"/>
      <c r="AC114" s="138"/>
      <c r="AD114" s="138"/>
      <c r="AE114" s="141"/>
    </row>
    <row r="115" spans="3:31" x14ac:dyDescent="0.4">
      <c r="C115" s="140"/>
      <c r="D115" s="146" t="s">
        <v>273</v>
      </c>
      <c r="E115" s="92"/>
      <c r="F115" s="92"/>
      <c r="G115" s="92"/>
      <c r="H115" s="92"/>
      <c r="I115" s="92"/>
      <c r="J115" s="92"/>
      <c r="K115" s="92"/>
      <c r="L115" s="92"/>
      <c r="M115" s="92"/>
      <c r="N115" s="92"/>
      <c r="O115" s="92"/>
      <c r="P115" s="92"/>
      <c r="Q115" s="92"/>
      <c r="R115" s="92"/>
      <c r="S115" s="92"/>
      <c r="T115" s="92"/>
      <c r="U115" s="92"/>
      <c r="V115" s="92"/>
      <c r="W115" s="92"/>
      <c r="X115" s="92"/>
      <c r="Y115" s="92"/>
      <c r="Z115" s="92"/>
      <c r="AE115" s="141"/>
    </row>
    <row r="116" spans="3:31" x14ac:dyDescent="0.4">
      <c r="C116" s="140"/>
      <c r="D116" s="138"/>
      <c r="E116" s="92"/>
      <c r="F116" s="92"/>
      <c r="G116" s="92"/>
      <c r="H116" s="92"/>
      <c r="I116" s="92"/>
      <c r="J116" s="92"/>
      <c r="K116" s="92"/>
      <c r="L116" s="92"/>
      <c r="M116" s="92"/>
      <c r="N116" s="92"/>
      <c r="O116" s="92"/>
      <c r="P116" s="92"/>
      <c r="Q116" s="92"/>
      <c r="R116" s="92"/>
      <c r="S116" s="92"/>
      <c r="T116" s="92"/>
      <c r="U116" s="92"/>
      <c r="V116" s="92"/>
      <c r="W116" s="92"/>
      <c r="X116" s="92"/>
      <c r="Y116" s="92"/>
      <c r="Z116" s="92"/>
      <c r="AE116" s="141"/>
    </row>
    <row r="117" spans="3:31" x14ac:dyDescent="0.4">
      <c r="C117" s="140"/>
      <c r="D117" s="138"/>
      <c r="E117" s="92"/>
      <c r="F117" s="92"/>
      <c r="G117" s="92"/>
      <c r="H117" s="92"/>
      <c r="I117" s="92"/>
      <c r="J117" s="92"/>
      <c r="K117" s="92"/>
      <c r="L117" s="92"/>
      <c r="M117" s="92"/>
      <c r="N117" s="92"/>
      <c r="O117" s="92"/>
      <c r="P117" s="92"/>
      <c r="Q117" s="92"/>
      <c r="R117" s="92"/>
      <c r="S117" s="92"/>
      <c r="T117" s="92"/>
      <c r="U117" s="92"/>
      <c r="V117" s="92"/>
      <c r="W117" s="92"/>
      <c r="X117" s="92"/>
      <c r="Y117" s="92"/>
      <c r="Z117" s="92"/>
      <c r="AE117" s="141"/>
    </row>
    <row r="118" spans="3:31" x14ac:dyDescent="0.4">
      <c r="C118" s="140"/>
      <c r="D118" s="138"/>
      <c r="E118" s="92"/>
      <c r="F118" s="92"/>
      <c r="G118" s="92"/>
      <c r="H118" s="92"/>
      <c r="I118" s="92"/>
      <c r="J118" s="92"/>
      <c r="K118" s="92"/>
      <c r="L118" s="92"/>
      <c r="M118" s="92"/>
      <c r="N118" s="92"/>
      <c r="O118" s="92"/>
      <c r="P118" s="92"/>
      <c r="Q118" s="92"/>
      <c r="R118" s="92"/>
      <c r="S118" s="92"/>
      <c r="T118" s="92"/>
      <c r="U118" s="92"/>
      <c r="V118" s="92"/>
      <c r="W118" s="92"/>
      <c r="X118" s="92"/>
      <c r="Y118" s="92"/>
      <c r="Z118" s="92"/>
      <c r="AE118" s="141"/>
    </row>
    <row r="119" spans="3:31" x14ac:dyDescent="0.4">
      <c r="C119" s="102"/>
      <c r="D119"/>
      <c r="AE119" s="141"/>
    </row>
    <row r="120" spans="3:31" x14ac:dyDescent="0.4">
      <c r="C120" s="102"/>
      <c r="AE120" s="141"/>
    </row>
    <row r="121" spans="3:31" x14ac:dyDescent="0.4">
      <c r="C121" s="102"/>
      <c r="AE121" s="141"/>
    </row>
    <row r="122" spans="3:31" x14ac:dyDescent="0.4">
      <c r="C122" s="102"/>
      <c r="AE122" s="141"/>
    </row>
    <row r="123" spans="3:31" x14ac:dyDescent="0.4">
      <c r="C123" s="102"/>
      <c r="AE123" s="141"/>
    </row>
    <row r="124" spans="3:31" x14ac:dyDescent="0.4">
      <c r="C124" s="102"/>
      <c r="AE124" s="141"/>
    </row>
    <row r="125" spans="3:31" x14ac:dyDescent="0.4">
      <c r="C125" s="102"/>
      <c r="AE125" s="141"/>
    </row>
    <row r="126" spans="3:31" x14ac:dyDescent="0.4">
      <c r="C126" s="102"/>
      <c r="AE126" s="141"/>
    </row>
    <row r="127" spans="3:31" x14ac:dyDescent="0.4">
      <c r="C127" s="102"/>
      <c r="AE127" s="141"/>
    </row>
    <row r="128" spans="3:31" x14ac:dyDescent="0.4">
      <c r="C128" s="102"/>
      <c r="D128" s="163" t="s">
        <v>285</v>
      </c>
      <c r="E128" s="163"/>
      <c r="F128" s="163"/>
      <c r="G128" s="163"/>
      <c r="H128" s="163"/>
      <c r="I128" s="163"/>
      <c r="J128" s="163"/>
      <c r="K128" s="163"/>
      <c r="L128" s="163"/>
      <c r="M128" s="163"/>
      <c r="N128" s="163"/>
      <c r="O128" s="163"/>
      <c r="P128" s="163"/>
      <c r="Q128" s="163"/>
      <c r="R128" s="163"/>
      <c r="S128" s="163"/>
      <c r="T128" s="163"/>
      <c r="U128" s="163"/>
      <c r="V128" s="163"/>
      <c r="W128" s="163"/>
      <c r="X128" s="163"/>
      <c r="Y128" s="163"/>
      <c r="Z128" s="163"/>
      <c r="AA128" s="163"/>
      <c r="AB128" s="163"/>
      <c r="AC128" s="163"/>
      <c r="AD128" s="163"/>
      <c r="AE128" s="141"/>
    </row>
    <row r="129" spans="3:31" ht="18.75" customHeight="1" x14ac:dyDescent="0.4">
      <c r="C129" s="102"/>
      <c r="D129" s="169" t="s">
        <v>280</v>
      </c>
      <c r="E129" s="169"/>
      <c r="F129" s="169"/>
      <c r="G129" s="169"/>
      <c r="H129" s="169"/>
      <c r="I129" s="169"/>
      <c r="J129" s="169"/>
      <c r="K129" s="169"/>
      <c r="L129" s="169"/>
      <c r="M129" s="169"/>
      <c r="N129" s="169"/>
      <c r="O129" s="169"/>
      <c r="P129" s="169"/>
      <c r="Q129" s="169"/>
      <c r="R129" s="169"/>
      <c r="S129" s="169"/>
      <c r="T129" s="169"/>
      <c r="U129" s="169"/>
      <c r="V129" s="169"/>
      <c r="W129" s="169"/>
      <c r="X129" s="169"/>
      <c r="Y129" s="169"/>
      <c r="Z129" s="169"/>
      <c r="AA129" s="169"/>
      <c r="AB129" s="169"/>
      <c r="AC129" s="169"/>
      <c r="AD129" s="169"/>
      <c r="AE129" s="143"/>
    </row>
    <row r="130" spans="3:31" x14ac:dyDescent="0.4">
      <c r="C130" s="102"/>
      <c r="D130" s="142"/>
      <c r="E130" s="142"/>
      <c r="F130" s="142"/>
      <c r="G130" s="142"/>
      <c r="H130" s="142"/>
      <c r="I130" s="142"/>
      <c r="J130" s="142"/>
      <c r="K130" s="142"/>
      <c r="L130" s="142"/>
      <c r="M130" s="142"/>
      <c r="N130" s="142"/>
      <c r="O130" s="142"/>
      <c r="P130" s="142"/>
      <c r="Q130" s="142"/>
      <c r="R130" s="142"/>
      <c r="S130" s="142"/>
      <c r="T130" s="142"/>
      <c r="U130" s="142"/>
      <c r="V130" s="142"/>
      <c r="W130" s="142"/>
      <c r="X130" s="142"/>
      <c r="Y130" s="142"/>
      <c r="Z130" s="142"/>
      <c r="AA130" s="142"/>
      <c r="AB130" s="142"/>
      <c r="AC130" s="142"/>
      <c r="AD130" s="142"/>
      <c r="AE130" s="143"/>
    </row>
    <row r="131" spans="3:31" x14ac:dyDescent="0.4">
      <c r="C131" s="102"/>
      <c r="D131" s="142"/>
      <c r="E131" s="142"/>
      <c r="F131" s="142"/>
      <c r="G131" s="142"/>
      <c r="H131" s="142"/>
      <c r="I131" s="142"/>
      <c r="J131" s="142"/>
      <c r="K131" s="142"/>
      <c r="L131" s="142"/>
      <c r="M131" s="142"/>
      <c r="N131" s="142"/>
      <c r="O131" s="142"/>
      <c r="P131" s="142"/>
      <c r="Q131" s="142"/>
      <c r="R131" s="142"/>
      <c r="S131" s="142"/>
      <c r="T131" s="142"/>
      <c r="U131" s="142"/>
      <c r="V131" s="142"/>
      <c r="W131" s="142"/>
      <c r="X131" s="142"/>
      <c r="Y131" s="142"/>
      <c r="Z131" s="142"/>
      <c r="AA131" s="142"/>
      <c r="AB131" s="142"/>
      <c r="AC131" s="142"/>
      <c r="AD131" s="142"/>
      <c r="AE131" s="143"/>
    </row>
    <row r="132" spans="3:31" x14ac:dyDescent="0.4">
      <c r="C132" s="102"/>
      <c r="D132" s="142"/>
      <c r="E132" s="142"/>
      <c r="F132" s="142"/>
      <c r="G132" s="142"/>
      <c r="H132" s="142"/>
      <c r="I132" s="142"/>
      <c r="J132" s="142"/>
      <c r="K132" s="142"/>
      <c r="L132" s="142"/>
      <c r="M132" s="142"/>
      <c r="N132" s="142"/>
      <c r="O132" s="142"/>
      <c r="P132" s="142"/>
      <c r="Q132" s="142"/>
      <c r="R132" s="142"/>
      <c r="S132" s="142"/>
      <c r="T132" s="142"/>
      <c r="U132" s="142"/>
      <c r="V132" s="142"/>
      <c r="W132" s="142"/>
      <c r="X132" s="142"/>
      <c r="Y132" s="142"/>
      <c r="Z132" s="142"/>
      <c r="AA132" s="142"/>
      <c r="AB132" s="142"/>
      <c r="AC132" s="142"/>
      <c r="AD132" s="142"/>
      <c r="AE132" s="143"/>
    </row>
    <row r="133" spans="3:31" x14ac:dyDescent="0.4">
      <c r="C133" s="140"/>
      <c r="D133" s="151" t="s">
        <v>286</v>
      </c>
      <c r="E133" s="92"/>
      <c r="F133" s="92"/>
      <c r="G133" s="92"/>
      <c r="H133" s="92"/>
      <c r="I133" s="92"/>
      <c r="J133" s="92"/>
      <c r="K133" s="92"/>
      <c r="L133" s="92"/>
      <c r="M133" s="92"/>
      <c r="N133" s="92"/>
      <c r="O133" s="92"/>
      <c r="P133" s="92"/>
      <c r="Q133" s="92"/>
      <c r="R133" s="92"/>
      <c r="S133" s="92"/>
      <c r="T133" s="92"/>
      <c r="U133" s="92"/>
      <c r="V133" s="92"/>
      <c r="W133" s="92"/>
      <c r="X133" s="92"/>
      <c r="Y133" s="92"/>
      <c r="Z133" s="92"/>
      <c r="AA133" s="92"/>
      <c r="AB133" s="92"/>
      <c r="AC133" s="92"/>
      <c r="AD133" s="92"/>
      <c r="AE133" s="112"/>
    </row>
    <row r="134" spans="3:31" x14ac:dyDescent="0.4">
      <c r="C134" s="102"/>
      <c r="D134" s="13" t="s">
        <v>55</v>
      </c>
      <c r="E134" s="159" t="s">
        <v>269</v>
      </c>
      <c r="F134" s="159"/>
      <c r="G134" s="159"/>
      <c r="H134" s="159"/>
      <c r="I134" s="159"/>
      <c r="J134" s="159"/>
      <c r="K134" s="159"/>
      <c r="L134" s="159"/>
      <c r="M134" s="159"/>
      <c r="N134" s="159"/>
      <c r="O134" s="159"/>
      <c r="P134" s="159"/>
      <c r="Q134" s="159"/>
      <c r="R134" s="159"/>
      <c r="S134" s="159"/>
      <c r="T134" s="159"/>
      <c r="U134" s="159"/>
      <c r="V134" s="159"/>
      <c r="W134" s="159"/>
      <c r="X134" s="159"/>
      <c r="Y134" s="159"/>
      <c r="Z134" s="159"/>
      <c r="AA134" s="159"/>
      <c r="AB134" s="159"/>
      <c r="AC134" s="159"/>
      <c r="AD134" s="159"/>
      <c r="AE134" s="160"/>
    </row>
    <row r="135" spans="3:31" x14ac:dyDescent="0.4">
      <c r="C135" s="102"/>
      <c r="D135" s="13" t="s">
        <v>57</v>
      </c>
      <c r="E135" s="159" t="s">
        <v>270</v>
      </c>
      <c r="F135" s="159"/>
      <c r="G135" s="159"/>
      <c r="H135" s="159"/>
      <c r="I135" s="159"/>
      <c r="J135" s="159"/>
      <c r="K135" s="159"/>
      <c r="L135" s="159"/>
      <c r="M135" s="159"/>
      <c r="N135" s="159"/>
      <c r="O135" s="159"/>
      <c r="P135" s="159"/>
      <c r="Q135" s="159"/>
      <c r="R135" s="159"/>
      <c r="S135" s="159"/>
      <c r="T135" s="159"/>
      <c r="U135" s="159"/>
      <c r="V135" s="159"/>
      <c r="W135" s="159"/>
      <c r="X135" s="159"/>
      <c r="Y135" s="159"/>
      <c r="Z135" s="159"/>
      <c r="AA135" s="159"/>
      <c r="AB135" s="159"/>
      <c r="AC135" s="159"/>
      <c r="AD135" s="159"/>
      <c r="AE135" s="160"/>
    </row>
    <row r="136" spans="3:31" x14ac:dyDescent="0.4">
      <c r="C136" s="102"/>
      <c r="E136" s="159"/>
      <c r="F136" s="159"/>
      <c r="G136" s="159"/>
      <c r="H136" s="159"/>
      <c r="I136" s="159"/>
      <c r="J136" s="159"/>
      <c r="K136" s="159"/>
      <c r="L136" s="159"/>
      <c r="M136" s="159"/>
      <c r="N136" s="159"/>
      <c r="O136" s="159"/>
      <c r="P136" s="159"/>
      <c r="Q136" s="159"/>
      <c r="R136" s="159"/>
      <c r="S136" s="159"/>
      <c r="T136" s="159"/>
      <c r="U136" s="159"/>
      <c r="V136" s="159"/>
      <c r="W136" s="159"/>
      <c r="X136" s="159"/>
      <c r="Y136" s="159"/>
      <c r="Z136" s="159"/>
      <c r="AA136" s="159"/>
      <c r="AB136" s="159"/>
      <c r="AC136" s="159"/>
      <c r="AD136" s="159"/>
      <c r="AE136" s="160"/>
    </row>
    <row r="137" spans="3:31" x14ac:dyDescent="0.4">
      <c r="C137" s="102"/>
      <c r="D137" s="5" t="s">
        <v>267</v>
      </c>
      <c r="E137" s="159" t="s">
        <v>271</v>
      </c>
      <c r="F137" s="159"/>
      <c r="G137" s="159"/>
      <c r="H137" s="159"/>
      <c r="I137" s="159"/>
      <c r="J137" s="159"/>
      <c r="K137" s="159"/>
      <c r="L137" s="159"/>
      <c r="M137" s="159"/>
      <c r="N137" s="159"/>
      <c r="O137" s="159"/>
      <c r="P137" s="159"/>
      <c r="Q137" s="159"/>
      <c r="R137" s="159"/>
      <c r="S137" s="159"/>
      <c r="T137" s="159"/>
      <c r="U137" s="159"/>
      <c r="V137" s="159"/>
      <c r="W137" s="159"/>
      <c r="X137" s="159"/>
      <c r="Y137" s="159"/>
      <c r="Z137" s="159"/>
      <c r="AA137" s="159"/>
      <c r="AB137" s="159"/>
      <c r="AC137" s="159"/>
      <c r="AD137" s="159"/>
      <c r="AE137" s="160"/>
    </row>
    <row r="138" spans="3:31" ht="19.5" thickBot="1" x14ac:dyDescent="0.45">
      <c r="C138" s="103"/>
      <c r="D138" s="136" t="s">
        <v>268</v>
      </c>
      <c r="E138" s="161" t="s">
        <v>272</v>
      </c>
      <c r="F138" s="161"/>
      <c r="G138" s="161"/>
      <c r="H138" s="161"/>
      <c r="I138" s="161"/>
      <c r="J138" s="161"/>
      <c r="K138" s="161"/>
      <c r="L138" s="161"/>
      <c r="M138" s="161"/>
      <c r="N138" s="161"/>
      <c r="O138" s="161"/>
      <c r="P138" s="161"/>
      <c r="Q138" s="161"/>
      <c r="R138" s="161"/>
      <c r="S138" s="161"/>
      <c r="T138" s="161"/>
      <c r="U138" s="161"/>
      <c r="V138" s="161"/>
      <c r="W138" s="161"/>
      <c r="X138" s="161"/>
      <c r="Y138" s="161"/>
      <c r="Z138" s="161"/>
      <c r="AA138" s="161"/>
      <c r="AB138" s="161"/>
      <c r="AC138" s="161"/>
      <c r="AD138" s="161"/>
      <c r="AE138" s="162"/>
    </row>
    <row r="148" spans="3:32" x14ac:dyDescent="0.4">
      <c r="C148" s="86" t="s">
        <v>246</v>
      </c>
      <c r="D148" s="92"/>
      <c r="E148" s="92"/>
      <c r="F148" s="92"/>
      <c r="G148" s="92"/>
      <c r="H148" s="92"/>
      <c r="I148" s="92"/>
      <c r="J148" s="92"/>
      <c r="K148" s="92"/>
      <c r="L148" s="92"/>
      <c r="M148" s="92"/>
      <c r="N148" s="92"/>
      <c r="O148" s="92"/>
      <c r="P148" s="92"/>
      <c r="Q148" s="92"/>
      <c r="R148" s="92"/>
      <c r="S148" s="92"/>
      <c r="T148" s="92"/>
      <c r="U148" s="92"/>
      <c r="V148" s="92"/>
      <c r="W148" s="92"/>
      <c r="X148" s="92"/>
      <c r="Y148" s="92"/>
      <c r="Z148" s="92"/>
      <c r="AA148" s="92"/>
      <c r="AB148" s="92"/>
      <c r="AC148" s="92"/>
      <c r="AD148" s="92"/>
      <c r="AE148" s="92"/>
      <c r="AF148" s="92"/>
    </row>
    <row r="149" spans="3:32" ht="19.5" thickBot="1" x14ac:dyDescent="0.45">
      <c r="C149" s="24"/>
      <c r="D149" s="8" t="s">
        <v>251</v>
      </c>
      <c r="E149" s="92"/>
      <c r="F149" s="92"/>
      <c r="G149" s="92"/>
      <c r="H149" s="92"/>
      <c r="I149" s="92"/>
      <c r="J149" s="92"/>
      <c r="K149" s="92"/>
      <c r="L149" s="92"/>
      <c r="M149" s="92"/>
      <c r="N149" s="92"/>
      <c r="O149" s="92"/>
      <c r="P149" s="92"/>
      <c r="Q149" s="92"/>
      <c r="R149" s="92"/>
      <c r="S149" s="92"/>
      <c r="T149" s="92"/>
      <c r="U149" s="92"/>
      <c r="V149" s="92"/>
      <c r="W149" s="92"/>
      <c r="X149" s="92"/>
      <c r="Y149" s="92"/>
      <c r="Z149" s="92"/>
      <c r="AA149" s="92"/>
      <c r="AB149" s="92"/>
      <c r="AC149" s="92"/>
      <c r="AD149" s="92"/>
      <c r="AE149" s="92"/>
      <c r="AF149" s="92"/>
    </row>
    <row r="150" spans="3:32" x14ac:dyDescent="0.4">
      <c r="C150" s="104"/>
      <c r="D150" s="105" t="s">
        <v>186</v>
      </c>
      <c r="E150" s="105" t="s">
        <v>183</v>
      </c>
      <c r="F150" s="105"/>
      <c r="G150" s="105"/>
      <c r="H150" s="105"/>
      <c r="I150" s="105"/>
      <c r="J150" s="105"/>
      <c r="K150" s="105"/>
      <c r="L150" s="105"/>
      <c r="M150" s="105"/>
      <c r="N150" s="105"/>
      <c r="O150" s="105"/>
      <c r="P150" s="105"/>
      <c r="Q150" s="105"/>
      <c r="R150" s="105"/>
      <c r="S150" s="105"/>
      <c r="T150" s="105"/>
      <c r="U150" s="105"/>
      <c r="V150" s="105"/>
      <c r="W150" s="105"/>
      <c r="X150" s="105"/>
      <c r="Y150" s="105"/>
      <c r="Z150" s="105"/>
      <c r="AA150" s="105"/>
      <c r="AB150" s="105"/>
      <c r="AC150" s="105"/>
      <c r="AD150" s="105"/>
      <c r="AE150" s="106"/>
      <c r="AF150" s="92"/>
    </row>
    <row r="151" spans="3:32" x14ac:dyDescent="0.4">
      <c r="C151" s="107"/>
      <c r="D151" s="86"/>
      <c r="E151" s="86" t="s">
        <v>184</v>
      </c>
      <c r="F151" s="86"/>
      <c r="G151" s="86"/>
      <c r="H151" s="86"/>
      <c r="I151" s="86"/>
      <c r="J151" s="86"/>
      <c r="K151" s="86"/>
      <c r="L151" s="86"/>
      <c r="M151" s="86"/>
      <c r="N151" s="86"/>
      <c r="O151" s="86"/>
      <c r="P151" s="86"/>
      <c r="Q151" s="86"/>
      <c r="R151" s="86"/>
      <c r="S151" s="86"/>
      <c r="T151" s="86"/>
      <c r="U151" s="86"/>
      <c r="V151" s="86"/>
      <c r="W151" s="86"/>
      <c r="X151" s="86"/>
      <c r="Y151" s="86"/>
      <c r="Z151" s="86"/>
      <c r="AA151" s="86"/>
      <c r="AB151" s="86"/>
      <c r="AC151" s="86"/>
      <c r="AD151" s="86"/>
      <c r="AE151" s="108"/>
      <c r="AF151" s="92"/>
    </row>
    <row r="152" spans="3:32" x14ac:dyDescent="0.4">
      <c r="C152" s="107"/>
      <c r="D152" s="86" t="s">
        <v>187</v>
      </c>
      <c r="E152" s="86" t="s">
        <v>185</v>
      </c>
      <c r="F152" s="86"/>
      <c r="G152" s="86"/>
      <c r="H152" s="86"/>
      <c r="I152" s="86"/>
      <c r="J152" s="86"/>
      <c r="K152" s="86"/>
      <c r="L152" s="86"/>
      <c r="M152" s="86"/>
      <c r="N152" s="86"/>
      <c r="O152" s="86"/>
      <c r="P152" s="86"/>
      <c r="Q152" s="86"/>
      <c r="R152" s="86"/>
      <c r="S152" s="86"/>
      <c r="T152" s="86"/>
      <c r="U152" s="86"/>
      <c r="V152" s="86"/>
      <c r="W152" s="86"/>
      <c r="X152" s="86"/>
      <c r="Y152" s="86"/>
      <c r="Z152" s="86"/>
      <c r="AA152" s="86"/>
      <c r="AB152" s="86"/>
      <c r="AC152" s="86"/>
      <c r="AD152" s="86"/>
      <c r="AE152" s="108"/>
      <c r="AF152" s="92"/>
    </row>
    <row r="153" spans="3:32" x14ac:dyDescent="0.4">
      <c r="C153" s="107"/>
      <c r="D153" s="86" t="s">
        <v>188</v>
      </c>
      <c r="E153" s="150" t="s">
        <v>287</v>
      </c>
      <c r="F153" s="86"/>
      <c r="G153" s="86"/>
      <c r="H153" s="86"/>
      <c r="I153" s="86"/>
      <c r="J153" s="86"/>
      <c r="K153" s="86"/>
      <c r="L153" s="86"/>
      <c r="M153" s="86"/>
      <c r="N153" s="86"/>
      <c r="O153" s="86"/>
      <c r="P153" s="86"/>
      <c r="Q153" s="86"/>
      <c r="R153" s="86"/>
      <c r="S153" s="86"/>
      <c r="T153" s="86"/>
      <c r="U153" s="86"/>
      <c r="V153" s="86"/>
      <c r="W153" s="86"/>
      <c r="X153" s="86"/>
      <c r="Y153" s="86"/>
      <c r="Z153" s="86"/>
      <c r="AA153" s="86"/>
      <c r="AB153" s="86"/>
      <c r="AC153" s="86"/>
      <c r="AD153" s="86"/>
      <c r="AE153" s="108"/>
      <c r="AF153" s="92"/>
    </row>
    <row r="154" spans="3:32" x14ac:dyDescent="0.4">
      <c r="C154" s="107"/>
      <c r="D154" s="109" t="s">
        <v>189</v>
      </c>
      <c r="E154" s="152" t="s">
        <v>288</v>
      </c>
      <c r="F154" s="86"/>
      <c r="G154" s="86"/>
      <c r="H154" s="86"/>
      <c r="I154" s="86"/>
      <c r="J154" s="86"/>
      <c r="K154" s="86"/>
      <c r="L154" s="86"/>
      <c r="M154" s="86"/>
      <c r="N154" s="86"/>
      <c r="O154" s="86"/>
      <c r="P154" s="86"/>
      <c r="Q154" s="86"/>
      <c r="R154" s="86"/>
      <c r="S154" s="86"/>
      <c r="T154" s="86"/>
      <c r="U154" s="86"/>
      <c r="V154" s="86"/>
      <c r="W154" s="86"/>
      <c r="X154" s="86"/>
      <c r="Y154" s="86"/>
      <c r="Z154" s="86"/>
      <c r="AA154" s="86"/>
      <c r="AB154" s="86"/>
      <c r="AC154" s="86"/>
      <c r="AD154" s="86"/>
      <c r="AE154" s="108"/>
      <c r="AF154" s="92"/>
    </row>
    <row r="155" spans="3:32" x14ac:dyDescent="0.4">
      <c r="C155" s="107"/>
      <c r="D155" s="86"/>
      <c r="E155" s="86" t="s">
        <v>191</v>
      </c>
      <c r="F155" s="86"/>
      <c r="G155" s="86"/>
      <c r="H155" s="86"/>
      <c r="I155" s="86"/>
      <c r="J155" s="86"/>
      <c r="K155" s="86"/>
      <c r="L155" s="86"/>
      <c r="M155" s="86"/>
      <c r="N155" s="86"/>
      <c r="O155" s="86"/>
      <c r="P155" s="86"/>
      <c r="Q155" s="86"/>
      <c r="R155" s="86"/>
      <c r="S155" s="86"/>
      <c r="T155" s="86"/>
      <c r="U155" s="86"/>
      <c r="V155" s="86"/>
      <c r="W155" s="86"/>
      <c r="X155" s="86"/>
      <c r="Y155" s="86"/>
      <c r="Z155" s="86"/>
      <c r="AA155" s="86"/>
      <c r="AB155" s="86"/>
      <c r="AC155" s="86"/>
      <c r="AD155" s="86"/>
      <c r="AE155" s="108"/>
      <c r="AF155" s="92"/>
    </row>
    <row r="156" spans="3:32" x14ac:dyDescent="0.4">
      <c r="C156" s="107"/>
      <c r="D156" s="109" t="s">
        <v>190</v>
      </c>
      <c r="E156" s="86" t="s">
        <v>192</v>
      </c>
      <c r="F156" s="86"/>
      <c r="G156" s="86"/>
      <c r="H156" s="86"/>
      <c r="I156" s="86"/>
      <c r="J156" s="86"/>
      <c r="K156" s="86"/>
      <c r="L156" s="86"/>
      <c r="M156" s="86"/>
      <c r="N156" s="86"/>
      <c r="O156" s="86"/>
      <c r="P156" s="86"/>
      <c r="Q156" s="86"/>
      <c r="R156" s="86"/>
      <c r="S156" s="86"/>
      <c r="T156" s="86"/>
      <c r="U156" s="86"/>
      <c r="V156" s="86"/>
      <c r="W156" s="86"/>
      <c r="X156" s="86"/>
      <c r="Y156" s="86"/>
      <c r="Z156" s="86"/>
      <c r="AA156" s="86"/>
      <c r="AB156" s="86"/>
      <c r="AC156" s="86"/>
      <c r="AD156" s="86"/>
      <c r="AE156" s="108"/>
      <c r="AF156" s="92"/>
    </row>
    <row r="157" spans="3:32" x14ac:dyDescent="0.4">
      <c r="C157" s="107"/>
      <c r="D157" s="86" t="s">
        <v>193</v>
      </c>
      <c r="E157" s="150" t="s">
        <v>289</v>
      </c>
      <c r="F157" s="86"/>
      <c r="G157" s="86"/>
      <c r="H157" s="86"/>
      <c r="I157" s="86"/>
      <c r="J157" s="86"/>
      <c r="K157" s="86"/>
      <c r="L157" s="86"/>
      <c r="M157" s="86"/>
      <c r="N157" s="86"/>
      <c r="O157" s="86"/>
      <c r="P157" s="86"/>
      <c r="Q157" s="86"/>
      <c r="R157" s="86"/>
      <c r="S157" s="86"/>
      <c r="T157" s="86"/>
      <c r="U157" s="86"/>
      <c r="V157" s="86"/>
      <c r="W157" s="86"/>
      <c r="X157" s="86"/>
      <c r="Y157" s="86"/>
      <c r="Z157" s="86"/>
      <c r="AA157" s="86"/>
      <c r="AB157" s="86"/>
      <c r="AC157" s="86"/>
      <c r="AD157" s="86"/>
      <c r="AE157" s="108"/>
      <c r="AF157" s="92"/>
    </row>
    <row r="158" spans="3:32" x14ac:dyDescent="0.4">
      <c r="C158" s="107"/>
      <c r="D158" s="109" t="s">
        <v>189</v>
      </c>
      <c r="E158" s="86" t="s">
        <v>194</v>
      </c>
      <c r="F158" s="86"/>
      <c r="G158" s="86"/>
      <c r="H158" s="86"/>
      <c r="I158" s="86"/>
      <c r="J158" s="86"/>
      <c r="K158" s="86"/>
      <c r="L158" s="86"/>
      <c r="M158" s="86"/>
      <c r="N158" s="86"/>
      <c r="O158" s="86"/>
      <c r="P158" s="86"/>
      <c r="Q158" s="86"/>
      <c r="R158" s="86"/>
      <c r="S158" s="86"/>
      <c r="T158" s="86"/>
      <c r="U158" s="86"/>
      <c r="V158" s="86"/>
      <c r="W158" s="86"/>
      <c r="X158" s="86"/>
      <c r="Y158" s="86"/>
      <c r="Z158" s="86"/>
      <c r="AA158" s="86"/>
      <c r="AB158" s="86"/>
      <c r="AC158" s="86"/>
      <c r="AD158" s="86"/>
      <c r="AE158" s="108"/>
      <c r="AF158" s="92"/>
    </row>
    <row r="159" spans="3:32" x14ac:dyDescent="0.4">
      <c r="C159" s="107"/>
      <c r="D159" s="109" t="s">
        <v>190</v>
      </c>
      <c r="E159" s="109" t="s">
        <v>195</v>
      </c>
      <c r="F159" s="86"/>
      <c r="G159" s="86"/>
      <c r="H159" s="86"/>
      <c r="I159" s="86"/>
      <c r="J159" s="86"/>
      <c r="K159" s="86"/>
      <c r="L159" s="86"/>
      <c r="M159" s="86"/>
      <c r="N159" s="86"/>
      <c r="O159" s="86"/>
      <c r="P159" s="86"/>
      <c r="Q159" s="86"/>
      <c r="R159" s="86"/>
      <c r="S159" s="86"/>
      <c r="T159" s="86"/>
      <c r="U159" s="86"/>
      <c r="V159" s="86"/>
      <c r="W159" s="86"/>
      <c r="X159" s="86"/>
      <c r="Y159" s="86"/>
      <c r="Z159" s="86"/>
      <c r="AA159" s="86"/>
      <c r="AB159" s="86"/>
      <c r="AC159" s="86"/>
      <c r="AD159" s="86"/>
      <c r="AE159" s="108"/>
      <c r="AF159" s="92"/>
    </row>
    <row r="160" spans="3:32" x14ac:dyDescent="0.4">
      <c r="C160" s="107"/>
      <c r="D160" s="86"/>
      <c r="E160" s="86" t="s">
        <v>196</v>
      </c>
      <c r="F160" s="86"/>
      <c r="G160" s="86"/>
      <c r="H160" s="86"/>
      <c r="I160" s="86"/>
      <c r="J160" s="86"/>
      <c r="K160" s="86"/>
      <c r="L160" s="86"/>
      <c r="M160" s="86"/>
      <c r="N160" s="86"/>
      <c r="O160" s="86"/>
      <c r="P160" s="86"/>
      <c r="Q160" s="86"/>
      <c r="R160" s="86"/>
      <c r="S160" s="86"/>
      <c r="T160" s="86"/>
      <c r="U160" s="86"/>
      <c r="V160" s="86"/>
      <c r="W160" s="86"/>
      <c r="X160" s="86"/>
      <c r="Y160" s="86"/>
      <c r="Z160" s="86"/>
      <c r="AA160" s="86"/>
      <c r="AB160" s="86"/>
      <c r="AC160" s="86"/>
      <c r="AD160" s="86"/>
      <c r="AE160" s="108"/>
      <c r="AF160" s="92"/>
    </row>
    <row r="161" spans="3:32" x14ac:dyDescent="0.4">
      <c r="C161" s="107"/>
      <c r="D161" s="86"/>
      <c r="E161" s="86" t="s">
        <v>197</v>
      </c>
      <c r="F161" s="86"/>
      <c r="G161" s="86"/>
      <c r="H161" s="86"/>
      <c r="I161" s="86"/>
      <c r="J161" s="86"/>
      <c r="K161" s="86"/>
      <c r="L161" s="86"/>
      <c r="M161" s="86"/>
      <c r="N161" s="86"/>
      <c r="O161" s="86"/>
      <c r="P161" s="86"/>
      <c r="Q161" s="86"/>
      <c r="R161" s="86"/>
      <c r="S161" s="86"/>
      <c r="T161" s="86"/>
      <c r="U161" s="86"/>
      <c r="V161" s="86"/>
      <c r="W161" s="86"/>
      <c r="X161" s="86"/>
      <c r="Y161" s="86"/>
      <c r="Z161" s="86"/>
      <c r="AA161" s="86"/>
      <c r="AB161" s="86"/>
      <c r="AC161" s="86"/>
      <c r="AD161" s="86"/>
      <c r="AE161" s="108"/>
      <c r="AF161" s="92"/>
    </row>
    <row r="162" spans="3:32" x14ac:dyDescent="0.4">
      <c r="C162" s="107"/>
      <c r="D162" s="86"/>
      <c r="E162" s="86" t="s">
        <v>198</v>
      </c>
      <c r="F162" s="86"/>
      <c r="G162" s="86"/>
      <c r="H162" s="86"/>
      <c r="I162" s="86"/>
      <c r="J162" s="86"/>
      <c r="K162" s="86"/>
      <c r="L162" s="86"/>
      <c r="M162" s="86"/>
      <c r="N162" s="86"/>
      <c r="O162" s="86"/>
      <c r="P162" s="86"/>
      <c r="Q162" s="86"/>
      <c r="R162" s="86"/>
      <c r="S162" s="86"/>
      <c r="T162" s="86"/>
      <c r="U162" s="86"/>
      <c r="V162" s="86"/>
      <c r="W162" s="86"/>
      <c r="X162" s="86"/>
      <c r="Y162" s="86"/>
      <c r="Z162" s="86"/>
      <c r="AA162" s="86"/>
      <c r="AB162" s="86"/>
      <c r="AC162" s="86"/>
      <c r="AD162" s="86"/>
      <c r="AE162" s="108"/>
      <c r="AF162" s="92"/>
    </row>
    <row r="163" spans="3:32" x14ac:dyDescent="0.4">
      <c r="C163" s="107"/>
      <c r="D163" s="92"/>
      <c r="E163" s="86" t="s">
        <v>199</v>
      </c>
      <c r="F163" s="86"/>
      <c r="G163" s="86"/>
      <c r="H163" s="86"/>
      <c r="I163" s="86"/>
      <c r="J163" s="86"/>
      <c r="K163" s="86"/>
      <c r="L163" s="86"/>
      <c r="M163" s="86"/>
      <c r="N163" s="86"/>
      <c r="O163" s="86"/>
      <c r="P163" s="86"/>
      <c r="Q163" s="86"/>
      <c r="R163" s="86"/>
      <c r="S163" s="86"/>
      <c r="T163" s="86"/>
      <c r="U163" s="86"/>
      <c r="V163" s="86"/>
      <c r="W163" s="86"/>
      <c r="X163" s="86"/>
      <c r="Y163" s="86"/>
      <c r="Z163" s="86"/>
      <c r="AA163" s="86"/>
      <c r="AB163" s="86"/>
      <c r="AC163" s="86"/>
      <c r="AD163" s="86"/>
      <c r="AE163" s="108"/>
      <c r="AF163" s="92"/>
    </row>
    <row r="164" spans="3:32" x14ac:dyDescent="0.4">
      <c r="C164" s="107"/>
      <c r="D164" s="92"/>
      <c r="E164" s="86" t="s">
        <v>200</v>
      </c>
      <c r="F164" s="86"/>
      <c r="G164" s="86"/>
      <c r="H164" s="86"/>
      <c r="I164" s="86"/>
      <c r="J164" s="86"/>
      <c r="K164" s="86"/>
      <c r="L164" s="86"/>
      <c r="M164" s="86"/>
      <c r="N164" s="86"/>
      <c r="O164" s="86"/>
      <c r="P164" s="86"/>
      <c r="Q164" s="86"/>
      <c r="R164" s="86"/>
      <c r="S164" s="86"/>
      <c r="T164" s="86"/>
      <c r="U164" s="86"/>
      <c r="V164" s="86"/>
      <c r="W164" s="86"/>
      <c r="X164" s="86"/>
      <c r="Y164" s="86"/>
      <c r="Z164" s="86"/>
      <c r="AA164" s="86"/>
      <c r="AB164" s="86"/>
      <c r="AC164" s="86"/>
      <c r="AD164" s="86"/>
      <c r="AE164" s="108"/>
      <c r="AF164" s="92"/>
    </row>
    <row r="165" spans="3:32" x14ac:dyDescent="0.4">
      <c r="C165" s="107"/>
      <c r="D165" s="109" t="s">
        <v>201</v>
      </c>
      <c r="E165" s="86" t="s">
        <v>202</v>
      </c>
      <c r="F165" s="86"/>
      <c r="G165" s="86"/>
      <c r="H165" s="86"/>
      <c r="I165" s="86"/>
      <c r="J165" s="86"/>
      <c r="K165" s="86"/>
      <c r="L165" s="86"/>
      <c r="M165" s="86"/>
      <c r="N165" s="86"/>
      <c r="O165" s="86"/>
      <c r="P165" s="86"/>
      <c r="Q165" s="86"/>
      <c r="R165" s="86"/>
      <c r="S165" s="86"/>
      <c r="T165" s="86"/>
      <c r="U165" s="86"/>
      <c r="V165" s="86"/>
      <c r="W165" s="86"/>
      <c r="X165" s="86"/>
      <c r="Y165" s="86"/>
      <c r="Z165" s="86"/>
      <c r="AA165" s="86"/>
      <c r="AB165" s="86"/>
      <c r="AC165" s="86"/>
      <c r="AD165" s="86"/>
      <c r="AE165" s="108"/>
      <c r="AF165" s="92"/>
    </row>
    <row r="166" spans="3:32" x14ac:dyDescent="0.4">
      <c r="C166" s="107"/>
      <c r="D166" s="86"/>
      <c r="E166" s="86" t="s">
        <v>203</v>
      </c>
      <c r="F166" s="86"/>
      <c r="G166" s="86"/>
      <c r="H166" s="86"/>
      <c r="I166" s="86"/>
      <c r="J166" s="86"/>
      <c r="K166" s="86"/>
      <c r="L166" s="86"/>
      <c r="M166" s="86"/>
      <c r="N166" s="86"/>
      <c r="O166" s="86"/>
      <c r="P166" s="86"/>
      <c r="Q166" s="86"/>
      <c r="R166" s="86"/>
      <c r="S166" s="86"/>
      <c r="T166" s="86"/>
      <c r="U166" s="86"/>
      <c r="V166" s="86"/>
      <c r="W166" s="86"/>
      <c r="X166" s="86"/>
      <c r="Y166" s="86"/>
      <c r="Z166" s="86"/>
      <c r="AA166" s="86"/>
      <c r="AB166" s="86"/>
      <c r="AC166" s="86"/>
      <c r="AD166" s="86"/>
      <c r="AE166" s="108"/>
      <c r="AF166" s="92"/>
    </row>
    <row r="167" spans="3:32" x14ac:dyDescent="0.4">
      <c r="C167" s="107"/>
      <c r="D167" s="109" t="s">
        <v>204</v>
      </c>
      <c r="E167" s="86" t="s">
        <v>205</v>
      </c>
      <c r="F167" s="86"/>
      <c r="G167" s="86"/>
      <c r="H167" s="86"/>
      <c r="I167" s="86"/>
      <c r="J167" s="86"/>
      <c r="K167" s="86"/>
      <c r="L167" s="86"/>
      <c r="M167" s="86"/>
      <c r="N167" s="86"/>
      <c r="O167" s="86"/>
      <c r="P167" s="86"/>
      <c r="Q167" s="86"/>
      <c r="R167" s="86"/>
      <c r="S167" s="86"/>
      <c r="T167" s="86"/>
      <c r="U167" s="86"/>
      <c r="V167" s="86"/>
      <c r="W167" s="86"/>
      <c r="X167" s="86"/>
      <c r="Y167" s="86"/>
      <c r="Z167" s="86"/>
      <c r="AA167" s="86"/>
      <c r="AB167" s="86"/>
      <c r="AC167" s="86"/>
      <c r="AD167" s="86"/>
      <c r="AE167" s="108"/>
      <c r="AF167" s="92"/>
    </row>
    <row r="168" spans="3:32" x14ac:dyDescent="0.4">
      <c r="C168" s="107"/>
      <c r="D168" s="86"/>
      <c r="E168" s="150" t="s">
        <v>290</v>
      </c>
      <c r="F168" s="86"/>
      <c r="G168" s="86"/>
      <c r="H168" s="86"/>
      <c r="I168" s="86"/>
      <c r="J168" s="86"/>
      <c r="K168" s="86"/>
      <c r="L168" s="86"/>
      <c r="M168" s="86"/>
      <c r="N168" s="86"/>
      <c r="O168" s="86"/>
      <c r="P168" s="86"/>
      <c r="Q168" s="86"/>
      <c r="R168" s="86"/>
      <c r="S168" s="86"/>
      <c r="T168" s="86"/>
      <c r="U168" s="86"/>
      <c r="V168" s="86"/>
      <c r="W168" s="86"/>
      <c r="X168" s="86"/>
      <c r="Y168" s="86"/>
      <c r="Z168" s="86"/>
      <c r="AA168" s="86"/>
      <c r="AB168" s="86"/>
      <c r="AC168" s="86"/>
      <c r="AD168" s="86"/>
      <c r="AE168" s="108"/>
      <c r="AF168" s="92"/>
    </row>
    <row r="169" spans="3:32" x14ac:dyDescent="0.4">
      <c r="C169" s="107"/>
      <c r="D169" s="109" t="s">
        <v>206</v>
      </c>
      <c r="E169" s="110" t="s">
        <v>207</v>
      </c>
      <c r="F169" s="86"/>
      <c r="G169" s="86"/>
      <c r="H169" s="86"/>
      <c r="I169" s="86"/>
      <c r="J169" s="86"/>
      <c r="K169" s="86"/>
      <c r="L169" s="86"/>
      <c r="M169" s="86"/>
      <c r="N169" s="86"/>
      <c r="O169" s="86"/>
      <c r="P169" s="86"/>
      <c r="Q169" s="86"/>
      <c r="R169" s="86"/>
      <c r="S169" s="86"/>
      <c r="T169" s="86"/>
      <c r="U169" s="86"/>
      <c r="V169" s="86"/>
      <c r="W169" s="86"/>
      <c r="X169" s="86"/>
      <c r="Y169" s="86"/>
      <c r="Z169" s="86"/>
      <c r="AA169" s="86"/>
      <c r="AB169" s="86"/>
      <c r="AC169" s="86"/>
      <c r="AD169" s="86"/>
      <c r="AE169" s="108"/>
      <c r="AF169" s="92"/>
    </row>
    <row r="170" spans="3:32" x14ac:dyDescent="0.4">
      <c r="C170" s="107"/>
      <c r="D170" s="86"/>
      <c r="E170" s="86" t="s">
        <v>208</v>
      </c>
      <c r="F170" s="86"/>
      <c r="G170" s="86"/>
      <c r="H170" s="86"/>
      <c r="I170" s="86"/>
      <c r="J170" s="86"/>
      <c r="K170" s="86"/>
      <c r="L170" s="86"/>
      <c r="M170" s="86"/>
      <c r="N170" s="86"/>
      <c r="O170" s="86"/>
      <c r="P170" s="86"/>
      <c r="Q170" s="86"/>
      <c r="R170" s="86"/>
      <c r="S170" s="86"/>
      <c r="T170" s="86"/>
      <c r="U170" s="86"/>
      <c r="V170" s="86"/>
      <c r="W170" s="86"/>
      <c r="X170" s="86"/>
      <c r="Y170" s="86"/>
      <c r="Z170" s="86"/>
      <c r="AA170" s="86"/>
      <c r="AB170" s="86"/>
      <c r="AC170" s="86"/>
      <c r="AD170" s="86"/>
      <c r="AE170" s="108"/>
      <c r="AF170" s="92"/>
    </row>
    <row r="171" spans="3:32" x14ac:dyDescent="0.4">
      <c r="C171" s="107"/>
      <c r="D171" s="86"/>
      <c r="E171" s="86" t="s">
        <v>209</v>
      </c>
      <c r="F171" s="86"/>
      <c r="G171" s="86"/>
      <c r="H171" s="86"/>
      <c r="I171" s="86"/>
      <c r="J171" s="86"/>
      <c r="K171" s="86"/>
      <c r="L171" s="86"/>
      <c r="M171" s="86"/>
      <c r="N171" s="86"/>
      <c r="O171" s="86"/>
      <c r="P171" s="86"/>
      <c r="Q171" s="86"/>
      <c r="R171" s="86"/>
      <c r="S171" s="86"/>
      <c r="T171" s="86"/>
      <c r="U171" s="86"/>
      <c r="V171" s="86"/>
      <c r="W171" s="86"/>
      <c r="X171" s="86"/>
      <c r="Y171" s="86"/>
      <c r="Z171" s="86"/>
      <c r="AA171" s="86"/>
      <c r="AB171" s="86"/>
      <c r="AC171" s="86"/>
      <c r="AD171" s="86"/>
      <c r="AE171" s="108"/>
      <c r="AF171" s="92"/>
    </row>
    <row r="172" spans="3:32" x14ac:dyDescent="0.4">
      <c r="C172" s="107"/>
      <c r="D172" s="86"/>
      <c r="E172" s="86" t="s">
        <v>210</v>
      </c>
      <c r="F172" s="86"/>
      <c r="G172" s="86"/>
      <c r="H172" s="86"/>
      <c r="I172" s="86"/>
      <c r="J172" s="86"/>
      <c r="K172" s="86"/>
      <c r="L172" s="86"/>
      <c r="M172" s="86"/>
      <c r="N172" s="86"/>
      <c r="O172" s="86"/>
      <c r="P172" s="86"/>
      <c r="Q172" s="86"/>
      <c r="R172" s="86"/>
      <c r="S172" s="86"/>
      <c r="T172" s="86"/>
      <c r="U172" s="86"/>
      <c r="V172" s="86"/>
      <c r="W172" s="86"/>
      <c r="X172" s="86"/>
      <c r="Y172" s="86"/>
      <c r="Z172" s="86"/>
      <c r="AA172" s="86"/>
      <c r="AB172" s="86"/>
      <c r="AC172" s="86"/>
      <c r="AD172" s="86"/>
      <c r="AE172" s="108"/>
      <c r="AF172" s="92"/>
    </row>
    <row r="173" spans="3:32" x14ac:dyDescent="0.4">
      <c r="C173" s="107"/>
      <c r="D173" s="109" t="s">
        <v>211</v>
      </c>
      <c r="E173" s="86" t="s">
        <v>212</v>
      </c>
      <c r="F173" s="86"/>
      <c r="G173" s="86"/>
      <c r="H173" s="86"/>
      <c r="I173" s="86"/>
      <c r="J173" s="86"/>
      <c r="K173" s="86"/>
      <c r="L173" s="86"/>
      <c r="M173" s="86"/>
      <c r="N173" s="86"/>
      <c r="O173" s="86"/>
      <c r="P173" s="86"/>
      <c r="Q173" s="86"/>
      <c r="R173" s="86"/>
      <c r="S173" s="86"/>
      <c r="T173" s="86"/>
      <c r="U173" s="86"/>
      <c r="V173" s="86"/>
      <c r="W173" s="86"/>
      <c r="X173" s="86"/>
      <c r="Y173" s="86"/>
      <c r="Z173" s="86"/>
      <c r="AA173" s="86"/>
      <c r="AB173" s="86"/>
      <c r="AC173" s="86"/>
      <c r="AD173" s="86"/>
      <c r="AE173" s="108"/>
      <c r="AF173" s="92"/>
    </row>
    <row r="174" spans="3:32" x14ac:dyDescent="0.4">
      <c r="C174" s="107"/>
      <c r="D174" s="86"/>
      <c r="E174" s="86" t="s">
        <v>213</v>
      </c>
      <c r="F174" s="86"/>
      <c r="G174" s="86"/>
      <c r="H174" s="86"/>
      <c r="I174" s="86"/>
      <c r="J174" s="86"/>
      <c r="K174" s="86"/>
      <c r="L174" s="86"/>
      <c r="M174" s="86"/>
      <c r="N174" s="86"/>
      <c r="O174" s="86"/>
      <c r="P174" s="86"/>
      <c r="Q174" s="86"/>
      <c r="R174" s="86"/>
      <c r="S174" s="86"/>
      <c r="T174" s="86"/>
      <c r="U174" s="86"/>
      <c r="V174" s="86"/>
      <c r="W174" s="86"/>
      <c r="X174" s="86"/>
      <c r="Y174" s="86"/>
      <c r="Z174" s="86"/>
      <c r="AA174" s="86"/>
      <c r="AB174" s="86"/>
      <c r="AC174" s="86"/>
      <c r="AD174" s="86"/>
      <c r="AE174" s="108"/>
      <c r="AF174" s="92"/>
    </row>
    <row r="175" spans="3:32" x14ac:dyDescent="0.4">
      <c r="C175" s="107"/>
      <c r="D175" s="86"/>
      <c r="E175" s="86" t="s">
        <v>214</v>
      </c>
      <c r="F175" s="86"/>
      <c r="G175" s="86"/>
      <c r="H175" s="86"/>
      <c r="I175" s="86"/>
      <c r="J175" s="86"/>
      <c r="K175" s="86"/>
      <c r="L175" s="86"/>
      <c r="M175" s="86"/>
      <c r="N175" s="86"/>
      <c r="O175" s="86"/>
      <c r="P175" s="86"/>
      <c r="Q175" s="86"/>
      <c r="R175" s="86"/>
      <c r="S175" s="86"/>
      <c r="T175" s="86"/>
      <c r="U175" s="86"/>
      <c r="V175" s="86"/>
      <c r="W175" s="86"/>
      <c r="X175" s="86"/>
      <c r="Y175" s="86"/>
      <c r="Z175" s="86"/>
      <c r="AA175" s="86"/>
      <c r="AB175" s="86"/>
      <c r="AC175" s="86"/>
      <c r="AD175" s="86"/>
      <c r="AE175" s="108"/>
      <c r="AF175" s="92"/>
    </row>
    <row r="176" spans="3:32" x14ac:dyDescent="0.4">
      <c r="C176" s="107"/>
      <c r="D176" s="86"/>
      <c r="E176" s="86" t="s">
        <v>215</v>
      </c>
      <c r="F176" s="86"/>
      <c r="G176" s="86"/>
      <c r="H176" s="86"/>
      <c r="I176" s="86"/>
      <c r="J176" s="86"/>
      <c r="K176" s="86"/>
      <c r="L176" s="86"/>
      <c r="M176" s="86"/>
      <c r="N176" s="86"/>
      <c r="O176" s="86"/>
      <c r="P176" s="86"/>
      <c r="Q176" s="86"/>
      <c r="R176" s="86"/>
      <c r="S176" s="86"/>
      <c r="T176" s="86"/>
      <c r="U176" s="86"/>
      <c r="V176" s="86"/>
      <c r="W176" s="86"/>
      <c r="X176" s="86"/>
      <c r="Y176" s="86"/>
      <c r="Z176" s="86"/>
      <c r="AA176" s="86"/>
      <c r="AB176" s="86"/>
      <c r="AC176" s="86"/>
      <c r="AD176" s="86"/>
      <c r="AE176" s="108"/>
      <c r="AF176" s="92"/>
    </row>
    <row r="177" spans="3:32" x14ac:dyDescent="0.4">
      <c r="C177" s="107"/>
      <c r="D177" s="86"/>
      <c r="E177" s="86" t="s">
        <v>216</v>
      </c>
      <c r="F177" s="86"/>
      <c r="G177" s="86"/>
      <c r="H177" s="86"/>
      <c r="I177" s="86"/>
      <c r="J177" s="86"/>
      <c r="K177" s="86"/>
      <c r="L177" s="86"/>
      <c r="M177" s="86"/>
      <c r="N177" s="86"/>
      <c r="O177" s="86"/>
      <c r="P177" s="86"/>
      <c r="Q177" s="86"/>
      <c r="R177" s="86"/>
      <c r="S177" s="86"/>
      <c r="T177" s="86"/>
      <c r="U177" s="86"/>
      <c r="V177" s="86"/>
      <c r="W177" s="86"/>
      <c r="X177" s="86"/>
      <c r="Y177" s="86"/>
      <c r="Z177" s="86"/>
      <c r="AA177" s="86"/>
      <c r="AB177" s="86"/>
      <c r="AC177" s="86"/>
      <c r="AD177" s="86"/>
      <c r="AE177" s="108"/>
      <c r="AF177" s="92"/>
    </row>
    <row r="178" spans="3:32" x14ac:dyDescent="0.4">
      <c r="C178" s="111"/>
      <c r="D178" s="109" t="s">
        <v>217</v>
      </c>
      <c r="E178" s="110" t="s">
        <v>218</v>
      </c>
      <c r="F178" s="92"/>
      <c r="G178" s="92"/>
      <c r="H178" s="92"/>
      <c r="I178" s="92"/>
      <c r="J178" s="92"/>
      <c r="K178" s="92"/>
      <c r="L178" s="92"/>
      <c r="M178" s="92"/>
      <c r="N178" s="92"/>
      <c r="O178" s="92"/>
      <c r="P178" s="92"/>
      <c r="Q178" s="92"/>
      <c r="R178" s="92"/>
      <c r="S178" s="92"/>
      <c r="T178" s="92"/>
      <c r="U178" s="92"/>
      <c r="V178" s="92"/>
      <c r="W178" s="92"/>
      <c r="X178" s="92"/>
      <c r="Y178" s="92"/>
      <c r="Z178" s="92"/>
      <c r="AA178" s="92"/>
      <c r="AB178" s="92"/>
      <c r="AC178" s="92"/>
      <c r="AD178" s="92"/>
      <c r="AE178" s="112"/>
      <c r="AF178" s="92"/>
    </row>
    <row r="179" spans="3:32" x14ac:dyDescent="0.4">
      <c r="C179" s="111"/>
      <c r="D179" s="92"/>
      <c r="E179" s="92" t="s">
        <v>219</v>
      </c>
      <c r="F179" s="92"/>
      <c r="G179" s="92"/>
      <c r="H179" s="92"/>
      <c r="I179" s="92"/>
      <c r="J179" s="92"/>
      <c r="K179" s="92"/>
      <c r="L179" s="92"/>
      <c r="M179" s="92"/>
      <c r="N179" s="92"/>
      <c r="O179" s="92"/>
      <c r="P179" s="92"/>
      <c r="Q179" s="92"/>
      <c r="R179" s="92"/>
      <c r="S179" s="92"/>
      <c r="T179" s="92"/>
      <c r="U179" s="92"/>
      <c r="V179" s="92"/>
      <c r="W179" s="92"/>
      <c r="X179" s="92"/>
      <c r="Y179" s="92"/>
      <c r="Z179" s="92"/>
      <c r="AA179" s="92"/>
      <c r="AB179" s="92"/>
      <c r="AC179" s="92"/>
      <c r="AD179" s="92"/>
      <c r="AE179" s="112"/>
      <c r="AF179" s="92"/>
    </row>
    <row r="180" spans="3:32" x14ac:dyDescent="0.4">
      <c r="C180" s="111"/>
      <c r="D180" s="92"/>
      <c r="E180" s="92" t="s">
        <v>220</v>
      </c>
      <c r="F180" s="92"/>
      <c r="G180" s="92"/>
      <c r="H180" s="92"/>
      <c r="I180" s="92"/>
      <c r="J180" s="92"/>
      <c r="K180" s="92"/>
      <c r="L180" s="92"/>
      <c r="M180" s="92"/>
      <c r="N180" s="92"/>
      <c r="O180" s="92"/>
      <c r="P180" s="92"/>
      <c r="Q180" s="92"/>
      <c r="R180" s="92"/>
      <c r="S180" s="92"/>
      <c r="T180" s="92"/>
      <c r="U180" s="92"/>
      <c r="V180" s="92"/>
      <c r="W180" s="92"/>
      <c r="X180" s="92"/>
      <c r="Y180" s="92"/>
      <c r="Z180" s="92"/>
      <c r="AA180" s="92"/>
      <c r="AB180" s="92"/>
      <c r="AC180" s="92"/>
      <c r="AD180" s="92"/>
      <c r="AE180" s="112"/>
      <c r="AF180" s="92"/>
    </row>
    <row r="181" spans="3:32" x14ac:dyDescent="0.4">
      <c r="C181" s="111"/>
      <c r="D181" s="92"/>
      <c r="E181" s="92" t="s">
        <v>221</v>
      </c>
      <c r="F181" s="92"/>
      <c r="G181" s="92"/>
      <c r="H181" s="92"/>
      <c r="I181" s="92"/>
      <c r="J181" s="92"/>
      <c r="K181" s="92"/>
      <c r="L181" s="92"/>
      <c r="M181" s="92"/>
      <c r="N181" s="92"/>
      <c r="O181" s="92"/>
      <c r="P181" s="92"/>
      <c r="Q181" s="92"/>
      <c r="R181" s="92"/>
      <c r="S181" s="92"/>
      <c r="T181" s="92"/>
      <c r="U181" s="92"/>
      <c r="V181" s="92"/>
      <c r="W181" s="92"/>
      <c r="X181" s="92"/>
      <c r="Y181" s="92"/>
      <c r="Z181" s="92"/>
      <c r="AA181" s="92"/>
      <c r="AB181" s="92"/>
      <c r="AC181" s="92"/>
      <c r="AD181" s="92"/>
      <c r="AE181" s="112"/>
      <c r="AF181" s="92"/>
    </row>
    <row r="182" spans="3:32" x14ac:dyDescent="0.4">
      <c r="C182" s="111"/>
      <c r="D182" s="92"/>
      <c r="E182" s="92" t="s">
        <v>222</v>
      </c>
      <c r="F182" s="92"/>
      <c r="G182" s="92"/>
      <c r="H182" s="92"/>
      <c r="I182" s="92"/>
      <c r="J182" s="92"/>
      <c r="K182" s="92"/>
      <c r="L182" s="92"/>
      <c r="M182" s="92"/>
      <c r="N182" s="92"/>
      <c r="O182" s="92"/>
      <c r="P182" s="92"/>
      <c r="Q182" s="92"/>
      <c r="R182" s="92"/>
      <c r="S182" s="92"/>
      <c r="T182" s="92"/>
      <c r="U182" s="92"/>
      <c r="V182" s="92"/>
      <c r="W182" s="92"/>
      <c r="X182" s="92"/>
      <c r="Y182" s="92"/>
      <c r="Z182" s="92"/>
      <c r="AA182" s="92"/>
      <c r="AB182" s="92"/>
      <c r="AC182" s="92"/>
      <c r="AD182" s="92"/>
      <c r="AE182" s="112"/>
      <c r="AF182" s="92"/>
    </row>
    <row r="183" spans="3:32" x14ac:dyDescent="0.4">
      <c r="C183" s="111"/>
      <c r="D183" s="92"/>
      <c r="E183" s="92" t="s">
        <v>223</v>
      </c>
      <c r="F183" s="92"/>
      <c r="G183" s="92"/>
      <c r="H183" s="92"/>
      <c r="I183" s="92"/>
      <c r="J183" s="92"/>
      <c r="K183" s="92"/>
      <c r="L183" s="92"/>
      <c r="M183" s="92"/>
      <c r="N183" s="92"/>
      <c r="O183" s="92"/>
      <c r="P183" s="92"/>
      <c r="Q183" s="92"/>
      <c r="R183" s="92"/>
      <c r="S183" s="92"/>
      <c r="T183" s="92"/>
      <c r="U183" s="92"/>
      <c r="V183" s="92"/>
      <c r="W183" s="92"/>
      <c r="X183" s="92"/>
      <c r="Y183" s="92"/>
      <c r="Z183" s="92"/>
      <c r="AA183" s="92"/>
      <c r="AB183" s="92"/>
      <c r="AC183" s="92"/>
      <c r="AD183" s="92"/>
      <c r="AE183" s="112"/>
      <c r="AF183" s="92"/>
    </row>
    <row r="184" spans="3:32" x14ac:dyDescent="0.4">
      <c r="C184" s="111"/>
      <c r="D184" s="92"/>
      <c r="E184" s="92" t="s">
        <v>224</v>
      </c>
      <c r="F184" s="92"/>
      <c r="G184" s="92"/>
      <c r="H184" s="92"/>
      <c r="I184" s="92"/>
      <c r="J184" s="92"/>
      <c r="K184" s="92"/>
      <c r="L184" s="92"/>
      <c r="M184" s="92"/>
      <c r="N184" s="92"/>
      <c r="O184" s="92"/>
      <c r="P184" s="92"/>
      <c r="Q184" s="92"/>
      <c r="R184" s="92"/>
      <c r="S184" s="92"/>
      <c r="T184" s="92"/>
      <c r="U184" s="92"/>
      <c r="V184" s="92"/>
      <c r="W184" s="92"/>
      <c r="X184" s="92"/>
      <c r="Y184" s="92"/>
      <c r="Z184" s="92"/>
      <c r="AA184" s="92"/>
      <c r="AB184" s="92"/>
      <c r="AC184" s="92"/>
      <c r="AD184" s="92"/>
      <c r="AE184" s="112"/>
      <c r="AF184" s="92"/>
    </row>
    <row r="185" spans="3:32" x14ac:dyDescent="0.4">
      <c r="C185" s="111"/>
      <c r="D185" s="92"/>
      <c r="E185" s="92" t="s">
        <v>225</v>
      </c>
      <c r="F185" s="92"/>
      <c r="G185" s="92"/>
      <c r="H185" s="92"/>
      <c r="I185" s="92"/>
      <c r="J185" s="92"/>
      <c r="K185" s="92"/>
      <c r="L185" s="92"/>
      <c r="M185" s="92"/>
      <c r="N185" s="92"/>
      <c r="O185" s="92"/>
      <c r="P185" s="92"/>
      <c r="Q185" s="92"/>
      <c r="R185" s="92"/>
      <c r="S185" s="92"/>
      <c r="T185" s="92"/>
      <c r="U185" s="92"/>
      <c r="V185" s="92"/>
      <c r="W185" s="92"/>
      <c r="X185" s="92"/>
      <c r="Y185" s="92"/>
      <c r="Z185" s="92"/>
      <c r="AA185" s="92"/>
      <c r="AB185" s="92"/>
      <c r="AC185" s="92"/>
      <c r="AD185" s="92"/>
      <c r="AE185" s="112"/>
      <c r="AF185" s="92"/>
    </row>
    <row r="186" spans="3:32" ht="19.5" thickBot="1" x14ac:dyDescent="0.45">
      <c r="C186" s="113"/>
      <c r="D186" s="114"/>
      <c r="E186" s="114" t="s">
        <v>226</v>
      </c>
      <c r="F186" s="114"/>
      <c r="G186" s="114"/>
      <c r="H186" s="114"/>
      <c r="I186" s="114"/>
      <c r="J186" s="114"/>
      <c r="K186" s="114"/>
      <c r="L186" s="114"/>
      <c r="M186" s="114"/>
      <c r="N186" s="114"/>
      <c r="O186" s="114"/>
      <c r="P186" s="114"/>
      <c r="Q186" s="114"/>
      <c r="R186" s="114"/>
      <c r="S186" s="114"/>
      <c r="T186" s="114"/>
      <c r="U186" s="114"/>
      <c r="V186" s="114"/>
      <c r="W186" s="114"/>
      <c r="X186" s="114"/>
      <c r="Y186" s="114"/>
      <c r="Z186" s="114"/>
      <c r="AA186" s="114"/>
      <c r="AB186" s="114"/>
      <c r="AC186" s="114"/>
      <c r="AD186" s="114"/>
      <c r="AE186" s="115"/>
      <c r="AF186" s="92"/>
    </row>
  </sheetData>
  <mergeCells count="218">
    <mergeCell ref="AA52:AE52"/>
    <mergeCell ref="AA56:AE56"/>
    <mergeCell ref="F56:G57"/>
    <mergeCell ref="H56:I57"/>
    <mergeCell ref="J56:K57"/>
    <mergeCell ref="L56:M57"/>
    <mergeCell ref="N56:O57"/>
    <mergeCell ref="P56:Q57"/>
    <mergeCell ref="R56:S57"/>
    <mergeCell ref="T56:U57"/>
    <mergeCell ref="N54:O54"/>
    <mergeCell ref="P54:Q54"/>
    <mergeCell ref="R54:S54"/>
    <mergeCell ref="T54:U54"/>
    <mergeCell ref="V54:W54"/>
    <mergeCell ref="X54:Y54"/>
    <mergeCell ref="B56:E57"/>
    <mergeCell ref="AA53:AD53"/>
    <mergeCell ref="AA54:AD54"/>
    <mergeCell ref="AA57:AD57"/>
    <mergeCell ref="Y61:AE61"/>
    <mergeCell ref="AD62:AE62"/>
    <mergeCell ref="Y62:AC62"/>
    <mergeCell ref="X56:Y57"/>
    <mergeCell ref="I67:M67"/>
    <mergeCell ref="N67:O67"/>
    <mergeCell ref="B66:H66"/>
    <mergeCell ref="P67:T67"/>
    <mergeCell ref="B67:F67"/>
    <mergeCell ref="G67:H67"/>
    <mergeCell ref="I66:O66"/>
    <mergeCell ref="P66:V66"/>
    <mergeCell ref="B62:F62"/>
    <mergeCell ref="U67:V67"/>
    <mergeCell ref="G62:H62"/>
    <mergeCell ref="V53:W53"/>
    <mergeCell ref="X53:Y53"/>
    <mergeCell ref="H54:I54"/>
    <mergeCell ref="J54:K54"/>
    <mergeCell ref="L54:M54"/>
    <mergeCell ref="BC32:BG32"/>
    <mergeCell ref="BH32:BN32"/>
    <mergeCell ref="A31:AE31"/>
    <mergeCell ref="T11:X11"/>
    <mergeCell ref="Y11:AE11"/>
    <mergeCell ref="T24:X24"/>
    <mergeCell ref="Y24:AE24"/>
    <mergeCell ref="B18:AE18"/>
    <mergeCell ref="B19:I22"/>
    <mergeCell ref="J19:M19"/>
    <mergeCell ref="N19:AE19"/>
    <mergeCell ref="J20:M20"/>
    <mergeCell ref="N20:AE20"/>
    <mergeCell ref="J21:M22"/>
    <mergeCell ref="B15:I15"/>
    <mergeCell ref="J15:AE15"/>
    <mergeCell ref="B11:I11"/>
    <mergeCell ref="B12:I12"/>
    <mergeCell ref="J12:AE12"/>
    <mergeCell ref="AW32:AY32"/>
    <mergeCell ref="AZ32:BB32"/>
    <mergeCell ref="N14:T14"/>
    <mergeCell ref="U14:X14"/>
    <mergeCell ref="Y14:AE14"/>
    <mergeCell ref="B32:AE32"/>
    <mergeCell ref="B27:I27"/>
    <mergeCell ref="P52:Q52"/>
    <mergeCell ref="R52:S52"/>
    <mergeCell ref="T52:U52"/>
    <mergeCell ref="V52:W52"/>
    <mergeCell ref="X52:Y52"/>
    <mergeCell ref="N21:AE21"/>
    <mergeCell ref="W23:Z23"/>
    <mergeCell ref="AA23:AC23"/>
    <mergeCell ref="J24:O24"/>
    <mergeCell ref="P24:Q24"/>
    <mergeCell ref="Q38:T38"/>
    <mergeCell ref="Q39:T39"/>
    <mergeCell ref="U39:AE39"/>
    <mergeCell ref="B33:I33"/>
    <mergeCell ref="J33:AE33"/>
    <mergeCell ref="B34:I34"/>
    <mergeCell ref="J34:AE34"/>
    <mergeCell ref="B35:I35"/>
    <mergeCell ref="N35:O35"/>
    <mergeCell ref="Y35:Z35"/>
    <mergeCell ref="U35:X35"/>
    <mergeCell ref="J35:M35"/>
    <mergeCell ref="AA10:AC10"/>
    <mergeCell ref="AD10:AE10"/>
    <mergeCell ref="B10:I10"/>
    <mergeCell ref="J10:M10"/>
    <mergeCell ref="N10:T10"/>
    <mergeCell ref="U10:V10"/>
    <mergeCell ref="W10:Z10"/>
    <mergeCell ref="U26:X26"/>
    <mergeCell ref="Y26:AE26"/>
    <mergeCell ref="B23:I23"/>
    <mergeCell ref="J23:M23"/>
    <mergeCell ref="N23:T23"/>
    <mergeCell ref="U23:V23"/>
    <mergeCell ref="R24:S24"/>
    <mergeCell ref="AK32:AR32"/>
    <mergeCell ref="AS32:AV32"/>
    <mergeCell ref="N27:T27"/>
    <mergeCell ref="U27:X27"/>
    <mergeCell ref="Y27:AE27"/>
    <mergeCell ref="B28:I28"/>
    <mergeCell ref="J28:AE28"/>
    <mergeCell ref="P11:Q11"/>
    <mergeCell ref="R11:S11"/>
    <mergeCell ref="J11:O11"/>
    <mergeCell ref="J13:T13"/>
    <mergeCell ref="U13:X13"/>
    <mergeCell ref="Y13:AE13"/>
    <mergeCell ref="J29:M29"/>
    <mergeCell ref="N29:O29"/>
    <mergeCell ref="U29:X29"/>
    <mergeCell ref="Y29:Z29"/>
    <mergeCell ref="N22:AE22"/>
    <mergeCell ref="AD23:AE23"/>
    <mergeCell ref="B24:I24"/>
    <mergeCell ref="B25:I25"/>
    <mergeCell ref="J25:AE25"/>
    <mergeCell ref="B26:I26"/>
    <mergeCell ref="J26:T26"/>
    <mergeCell ref="B36:E39"/>
    <mergeCell ref="F36:P37"/>
    <mergeCell ref="Q36:T36"/>
    <mergeCell ref="U36:AE36"/>
    <mergeCell ref="Q37:T37"/>
    <mergeCell ref="U37:AE37"/>
    <mergeCell ref="F38:P39"/>
    <mergeCell ref="U38:AE38"/>
    <mergeCell ref="B3:AE3"/>
    <mergeCell ref="B4:AE4"/>
    <mergeCell ref="B5:AE5"/>
    <mergeCell ref="B6:I9"/>
    <mergeCell ref="J6:M6"/>
    <mergeCell ref="N6:AE6"/>
    <mergeCell ref="J7:M7"/>
    <mergeCell ref="N7:AE7"/>
    <mergeCell ref="J8:M9"/>
    <mergeCell ref="N8:AE8"/>
    <mergeCell ref="N9:AE9"/>
    <mergeCell ref="B13:I13"/>
    <mergeCell ref="B14:I14"/>
    <mergeCell ref="J14:M14"/>
    <mergeCell ref="B29:I29"/>
    <mergeCell ref="J27:M27"/>
    <mergeCell ref="B40:E42"/>
    <mergeCell ref="G40:P40"/>
    <mergeCell ref="Q40:T40"/>
    <mergeCell ref="U40:AD40"/>
    <mergeCell ref="G41:P41"/>
    <mergeCell ref="Q41:T41"/>
    <mergeCell ref="U41:AE41"/>
    <mergeCell ref="F42:P42"/>
    <mergeCell ref="Q42:T42"/>
    <mergeCell ref="U42:AE42"/>
    <mergeCell ref="E105:AE106"/>
    <mergeCell ref="E89:AE90"/>
    <mergeCell ref="E91:AE93"/>
    <mergeCell ref="E94:AE95"/>
    <mergeCell ref="E97:AE98"/>
    <mergeCell ref="E99:AE100"/>
    <mergeCell ref="E102:AE104"/>
    <mergeCell ref="D76:AE77"/>
    <mergeCell ref="D80:AE81"/>
    <mergeCell ref="D83:AE84"/>
    <mergeCell ref="E85:AE86"/>
    <mergeCell ref="D82:AE82"/>
    <mergeCell ref="N71:Q71"/>
    <mergeCell ref="R71:U71"/>
    <mergeCell ref="B71:G71"/>
    <mergeCell ref="H71:I71"/>
    <mergeCell ref="B70:I70"/>
    <mergeCell ref="N70:U70"/>
    <mergeCell ref="Q61:W61"/>
    <mergeCell ref="V62:W62"/>
    <mergeCell ref="Q62:U62"/>
    <mergeCell ref="I61:P61"/>
    <mergeCell ref="O62:P62"/>
    <mergeCell ref="I62:N62"/>
    <mergeCell ref="B44:AE44"/>
    <mergeCell ref="B45:AE45"/>
    <mergeCell ref="B43:I43"/>
    <mergeCell ref="J43:N43"/>
    <mergeCell ref="O43:T43"/>
    <mergeCell ref="U43:AE43"/>
    <mergeCell ref="B61:H61"/>
    <mergeCell ref="F53:G53"/>
    <mergeCell ref="F54:G54"/>
    <mergeCell ref="H53:I53"/>
    <mergeCell ref="J53:K53"/>
    <mergeCell ref="L53:M53"/>
    <mergeCell ref="N53:O53"/>
    <mergeCell ref="F52:G52"/>
    <mergeCell ref="H52:I52"/>
    <mergeCell ref="J52:K52"/>
    <mergeCell ref="L52:M52"/>
    <mergeCell ref="N52:O52"/>
    <mergeCell ref="B52:E52"/>
    <mergeCell ref="B53:E53"/>
    <mergeCell ref="B54:E54"/>
    <mergeCell ref="P53:Q53"/>
    <mergeCell ref="R53:S53"/>
    <mergeCell ref="T53:U53"/>
    <mergeCell ref="S111:AE111"/>
    <mergeCell ref="D107:AE108"/>
    <mergeCell ref="E134:AE134"/>
    <mergeCell ref="E135:AE136"/>
    <mergeCell ref="E137:AE137"/>
    <mergeCell ref="E138:AE138"/>
    <mergeCell ref="D128:AD128"/>
    <mergeCell ref="D112:AE112"/>
    <mergeCell ref="C113:AE113"/>
    <mergeCell ref="D129:AD129"/>
  </mergeCells>
  <phoneticPr fontId="3"/>
  <dataValidations count="1">
    <dataValidation type="whole" operator="lessThan" allowBlank="1" showInputMessage="1" showErrorMessage="1" error="小数点以下切り捨てで入力してください。" sqref="U40:AD40" xr:uid="{3B776213-96B4-4E5E-B6EF-088B62D29467}">
      <formula1>1000000000000</formula1>
    </dataValidation>
  </dataValidations>
  <hyperlinks>
    <hyperlink ref="AJ70" r:id="rId1" xr:uid="{787B656B-F3F5-445D-8A9D-F73F2FC8E84E}"/>
  </hyperlinks>
  <pageMargins left="0.7" right="0.7" top="0.75" bottom="0.75" header="0.3" footer="0.3"/>
  <pageSetup paperSize="9" scale="82" orientation="portrait" r:id="rId2"/>
  <rowBreaks count="4" manualBreakCount="4">
    <brk id="31" max="16383" man="1"/>
    <brk id="71" max="31" man="1"/>
    <brk id="109" max="31" man="1"/>
    <brk id="147" max="31" man="1"/>
  </rowBreaks>
  <drawing r:id="rId3"/>
  <legacyDrawing r:id="rId4"/>
  <oleObjects>
    <mc:AlternateContent xmlns:mc="http://schemas.openxmlformats.org/markup-compatibility/2006">
      <mc:Choice Requires="x14">
        <oleObject progId="Excel.Sheet.12" shapeId="1083" r:id="rId5">
          <objectPr defaultSize="0" autoPict="0" r:id="rId6">
            <anchor moveWithCells="1" sizeWithCells="1">
              <from>
                <xdr:col>3</xdr:col>
                <xdr:colOff>19050</xdr:colOff>
                <xdr:row>115</xdr:row>
                <xdr:rowOff>0</xdr:rowOff>
              </from>
              <to>
                <xdr:col>26</xdr:col>
                <xdr:colOff>219075</xdr:colOff>
                <xdr:row>126</xdr:row>
                <xdr:rowOff>200025</xdr:rowOff>
              </to>
            </anchor>
          </objectPr>
        </oleObject>
      </mc:Choice>
      <mc:Fallback>
        <oleObject progId="Excel.Sheet.12" shapeId="1083" r:id="rId5"/>
      </mc:Fallback>
    </mc:AlternateContent>
  </oleObjects>
  <mc:AlternateContent xmlns:mc="http://schemas.openxmlformats.org/markup-compatibility/2006">
    <mc:Choice Requires="x14">
      <controls>
        <mc:AlternateContent xmlns:mc="http://schemas.openxmlformats.org/markup-compatibility/2006">
          <mc:Choice Requires="x14">
            <control shapeId="1025" r:id="rId7" name="Check Box 1">
              <controlPr defaultSize="0" autoFill="0" autoLine="0" autoPict="0">
                <anchor moveWithCells="1">
                  <from>
                    <xdr:col>12</xdr:col>
                    <xdr:colOff>104775</xdr:colOff>
                    <xdr:row>32</xdr:row>
                    <xdr:rowOff>447675</xdr:rowOff>
                  </from>
                  <to>
                    <xdr:col>13</xdr:col>
                    <xdr:colOff>95250</xdr:colOff>
                    <xdr:row>34</xdr:row>
                    <xdr:rowOff>47625</xdr:rowOff>
                  </to>
                </anchor>
              </controlPr>
            </control>
          </mc:Choice>
        </mc:AlternateContent>
        <mc:AlternateContent xmlns:mc="http://schemas.openxmlformats.org/markup-compatibility/2006">
          <mc:Choice Requires="x14">
            <control shapeId="1026" r:id="rId8" name="Check Box 2">
              <controlPr defaultSize="0" autoFill="0" autoLine="0" autoPict="0">
                <anchor moveWithCells="1">
                  <from>
                    <xdr:col>20</xdr:col>
                    <xdr:colOff>171450</xdr:colOff>
                    <xdr:row>32</xdr:row>
                    <xdr:rowOff>438150</xdr:rowOff>
                  </from>
                  <to>
                    <xdr:col>21</xdr:col>
                    <xdr:colOff>123825</xdr:colOff>
                    <xdr:row>34</xdr:row>
                    <xdr:rowOff>38100</xdr:rowOff>
                  </to>
                </anchor>
              </controlPr>
            </control>
          </mc:Choice>
        </mc:AlternateContent>
        <mc:AlternateContent xmlns:mc="http://schemas.openxmlformats.org/markup-compatibility/2006">
          <mc:Choice Requires="x14">
            <control shapeId="1027" r:id="rId9" name="Check Box 3">
              <controlPr defaultSize="0" autoFill="0" autoLine="0" autoPict="0">
                <anchor moveWithCells="1">
                  <from>
                    <xdr:col>16</xdr:col>
                    <xdr:colOff>57150</xdr:colOff>
                    <xdr:row>32</xdr:row>
                    <xdr:rowOff>447675</xdr:rowOff>
                  </from>
                  <to>
                    <xdr:col>17</xdr:col>
                    <xdr:colOff>47625</xdr:colOff>
                    <xdr:row>34</xdr:row>
                    <xdr:rowOff>47625</xdr:rowOff>
                  </to>
                </anchor>
              </controlPr>
            </control>
          </mc:Choice>
        </mc:AlternateContent>
        <mc:AlternateContent xmlns:mc="http://schemas.openxmlformats.org/markup-compatibility/2006">
          <mc:Choice Requires="x14">
            <control shapeId="1028" r:id="rId10" name="Check Box 4">
              <controlPr defaultSize="0" autoFill="0" autoLine="0" autoPict="0">
                <anchor moveWithCells="1">
                  <from>
                    <xdr:col>9</xdr:col>
                    <xdr:colOff>28575</xdr:colOff>
                    <xdr:row>41</xdr:row>
                    <xdr:rowOff>200025</xdr:rowOff>
                  </from>
                  <to>
                    <xdr:col>10</xdr:col>
                    <xdr:colOff>0</xdr:colOff>
                    <xdr:row>43</xdr:row>
                    <xdr:rowOff>66675</xdr:rowOff>
                  </to>
                </anchor>
              </controlPr>
            </control>
          </mc:Choice>
        </mc:AlternateContent>
        <mc:AlternateContent xmlns:mc="http://schemas.openxmlformats.org/markup-compatibility/2006">
          <mc:Choice Requires="x14">
            <control shapeId="1029" r:id="rId11" name="Check Box 5">
              <controlPr defaultSize="0" autoFill="0" autoLine="0" autoPict="0">
                <anchor moveWithCells="1">
                  <from>
                    <xdr:col>11</xdr:col>
                    <xdr:colOff>95250</xdr:colOff>
                    <xdr:row>41</xdr:row>
                    <xdr:rowOff>209550</xdr:rowOff>
                  </from>
                  <to>
                    <xdr:col>12</xdr:col>
                    <xdr:colOff>66675</xdr:colOff>
                    <xdr:row>43</xdr:row>
                    <xdr:rowOff>66675</xdr:rowOff>
                  </to>
                </anchor>
              </controlPr>
            </control>
          </mc:Choice>
        </mc:AlternateContent>
        <mc:AlternateContent xmlns:mc="http://schemas.openxmlformats.org/markup-compatibility/2006">
          <mc:Choice Requires="x14">
            <control shapeId="1030" r:id="rId12" name="Check Box 6">
              <controlPr defaultSize="0" autoFill="0" autoLine="0" autoPict="0">
                <anchor moveWithCells="1">
                  <from>
                    <xdr:col>2</xdr:col>
                    <xdr:colOff>228600</xdr:colOff>
                    <xdr:row>72</xdr:row>
                    <xdr:rowOff>266700</xdr:rowOff>
                  </from>
                  <to>
                    <xdr:col>3</xdr:col>
                    <xdr:colOff>28575</xdr:colOff>
                    <xdr:row>74</xdr:row>
                    <xdr:rowOff>95250</xdr:rowOff>
                  </to>
                </anchor>
              </controlPr>
            </control>
          </mc:Choice>
        </mc:AlternateContent>
        <mc:AlternateContent xmlns:mc="http://schemas.openxmlformats.org/markup-compatibility/2006">
          <mc:Choice Requires="x14">
            <control shapeId="1031" r:id="rId13" name="Check Box 7">
              <controlPr defaultSize="0" autoFill="0" autoLine="0" autoPict="0">
                <anchor moveWithCells="1">
                  <from>
                    <xdr:col>5</xdr:col>
                    <xdr:colOff>0</xdr:colOff>
                    <xdr:row>38</xdr:row>
                    <xdr:rowOff>200025</xdr:rowOff>
                  </from>
                  <to>
                    <xdr:col>5</xdr:col>
                    <xdr:colOff>200025</xdr:colOff>
                    <xdr:row>40</xdr:row>
                    <xdr:rowOff>66675</xdr:rowOff>
                  </to>
                </anchor>
              </controlPr>
            </control>
          </mc:Choice>
        </mc:AlternateContent>
        <mc:AlternateContent xmlns:mc="http://schemas.openxmlformats.org/markup-compatibility/2006">
          <mc:Choice Requires="x14">
            <control shapeId="1032" r:id="rId14" name="Check Box 8">
              <controlPr defaultSize="0" autoFill="0" autoLine="0" autoPict="0">
                <anchor moveWithCells="1">
                  <from>
                    <xdr:col>4</xdr:col>
                    <xdr:colOff>228600</xdr:colOff>
                    <xdr:row>39</xdr:row>
                    <xdr:rowOff>209550</xdr:rowOff>
                  </from>
                  <to>
                    <xdr:col>5</xdr:col>
                    <xdr:colOff>200025</xdr:colOff>
                    <xdr:row>41</xdr:row>
                    <xdr:rowOff>66675</xdr:rowOff>
                  </to>
                </anchor>
              </controlPr>
            </control>
          </mc:Choice>
        </mc:AlternateContent>
        <mc:AlternateContent xmlns:mc="http://schemas.openxmlformats.org/markup-compatibility/2006">
          <mc:Choice Requires="x14">
            <control shapeId="1033" r:id="rId15" name="Check Box 9">
              <controlPr defaultSize="0" autoFill="0" autoLine="0" autoPict="0">
                <anchor moveWithCells="1">
                  <from>
                    <xdr:col>2</xdr:col>
                    <xdr:colOff>0</xdr:colOff>
                    <xdr:row>72</xdr:row>
                    <xdr:rowOff>200025</xdr:rowOff>
                  </from>
                  <to>
                    <xdr:col>2</xdr:col>
                    <xdr:colOff>200025</xdr:colOff>
                    <xdr:row>74</xdr:row>
                    <xdr:rowOff>47625</xdr:rowOff>
                  </to>
                </anchor>
              </controlPr>
            </control>
          </mc:Choice>
        </mc:AlternateContent>
        <mc:AlternateContent xmlns:mc="http://schemas.openxmlformats.org/markup-compatibility/2006">
          <mc:Choice Requires="x14">
            <control shapeId="1034" r:id="rId16" name="Check Box 10">
              <controlPr defaultSize="0" autoFill="0" autoLine="0" autoPict="0">
                <anchor moveWithCells="1">
                  <from>
                    <xdr:col>2</xdr:col>
                    <xdr:colOff>228600</xdr:colOff>
                    <xdr:row>147</xdr:row>
                    <xdr:rowOff>266700</xdr:rowOff>
                  </from>
                  <to>
                    <xdr:col>3</xdr:col>
                    <xdr:colOff>28575</xdr:colOff>
                    <xdr:row>149</xdr:row>
                    <xdr:rowOff>95250</xdr:rowOff>
                  </to>
                </anchor>
              </controlPr>
            </control>
          </mc:Choice>
        </mc:AlternateContent>
        <mc:AlternateContent xmlns:mc="http://schemas.openxmlformats.org/markup-compatibility/2006">
          <mc:Choice Requires="x14">
            <control shapeId="1035" r:id="rId17" name="Check Box 11">
              <controlPr defaultSize="0" autoFill="0" autoLine="0" autoPict="0">
                <anchor moveWithCells="1">
                  <from>
                    <xdr:col>2</xdr:col>
                    <xdr:colOff>0</xdr:colOff>
                    <xdr:row>147</xdr:row>
                    <xdr:rowOff>200025</xdr:rowOff>
                  </from>
                  <to>
                    <xdr:col>2</xdr:col>
                    <xdr:colOff>200025</xdr:colOff>
                    <xdr:row>149</xdr:row>
                    <xdr:rowOff>47625</xdr:rowOff>
                  </to>
                </anchor>
              </controlPr>
            </control>
          </mc:Choice>
        </mc:AlternateContent>
        <mc:AlternateContent xmlns:mc="http://schemas.openxmlformats.org/markup-compatibility/2006">
          <mc:Choice Requires="x14">
            <control shapeId="1036" r:id="rId18" name="Check Box 12">
              <controlPr defaultSize="0" autoFill="0" autoLine="0" autoPict="0">
                <anchor moveWithCells="1">
                  <from>
                    <xdr:col>2</xdr:col>
                    <xdr:colOff>228600</xdr:colOff>
                    <xdr:row>149</xdr:row>
                    <xdr:rowOff>266700</xdr:rowOff>
                  </from>
                  <to>
                    <xdr:col>3</xdr:col>
                    <xdr:colOff>28575</xdr:colOff>
                    <xdr:row>151</xdr:row>
                    <xdr:rowOff>104775</xdr:rowOff>
                  </to>
                </anchor>
              </controlPr>
            </control>
          </mc:Choice>
        </mc:AlternateContent>
        <mc:AlternateContent xmlns:mc="http://schemas.openxmlformats.org/markup-compatibility/2006">
          <mc:Choice Requires="x14">
            <control shapeId="1037" r:id="rId19" name="Check Box 13">
              <controlPr defaultSize="0" autoFill="0" autoLine="0" autoPict="0">
                <anchor moveWithCells="1">
                  <from>
                    <xdr:col>2</xdr:col>
                    <xdr:colOff>228600</xdr:colOff>
                    <xdr:row>150</xdr:row>
                    <xdr:rowOff>266700</xdr:rowOff>
                  </from>
                  <to>
                    <xdr:col>3</xdr:col>
                    <xdr:colOff>28575</xdr:colOff>
                    <xdr:row>152</xdr:row>
                    <xdr:rowOff>104775</xdr:rowOff>
                  </to>
                </anchor>
              </controlPr>
            </control>
          </mc:Choice>
        </mc:AlternateContent>
        <mc:AlternateContent xmlns:mc="http://schemas.openxmlformats.org/markup-compatibility/2006">
          <mc:Choice Requires="x14">
            <control shapeId="1038" r:id="rId20" name="Check Box 14">
              <controlPr defaultSize="0" autoFill="0" autoLine="0" autoPict="0">
                <anchor moveWithCells="1">
                  <from>
                    <xdr:col>2</xdr:col>
                    <xdr:colOff>228600</xdr:colOff>
                    <xdr:row>151</xdr:row>
                    <xdr:rowOff>266700</xdr:rowOff>
                  </from>
                  <to>
                    <xdr:col>3</xdr:col>
                    <xdr:colOff>28575</xdr:colOff>
                    <xdr:row>153</xdr:row>
                    <xdr:rowOff>104775</xdr:rowOff>
                  </to>
                </anchor>
              </controlPr>
            </control>
          </mc:Choice>
        </mc:AlternateContent>
        <mc:AlternateContent xmlns:mc="http://schemas.openxmlformats.org/markup-compatibility/2006">
          <mc:Choice Requires="x14">
            <control shapeId="1039" r:id="rId21" name="Check Box 15">
              <controlPr defaultSize="0" autoFill="0" autoLine="0" autoPict="0">
                <anchor moveWithCells="1">
                  <from>
                    <xdr:col>2</xdr:col>
                    <xdr:colOff>228600</xdr:colOff>
                    <xdr:row>153</xdr:row>
                    <xdr:rowOff>266700</xdr:rowOff>
                  </from>
                  <to>
                    <xdr:col>3</xdr:col>
                    <xdr:colOff>28575</xdr:colOff>
                    <xdr:row>155</xdr:row>
                    <xdr:rowOff>104775</xdr:rowOff>
                  </to>
                </anchor>
              </controlPr>
            </control>
          </mc:Choice>
        </mc:AlternateContent>
        <mc:AlternateContent xmlns:mc="http://schemas.openxmlformats.org/markup-compatibility/2006">
          <mc:Choice Requires="x14">
            <control shapeId="1040" r:id="rId22" name="Check Box 16">
              <controlPr defaultSize="0" autoFill="0" autoLine="0" autoPict="0">
                <anchor moveWithCells="1">
                  <from>
                    <xdr:col>2</xdr:col>
                    <xdr:colOff>228600</xdr:colOff>
                    <xdr:row>154</xdr:row>
                    <xdr:rowOff>266700</xdr:rowOff>
                  </from>
                  <to>
                    <xdr:col>3</xdr:col>
                    <xdr:colOff>28575</xdr:colOff>
                    <xdr:row>156</xdr:row>
                    <xdr:rowOff>104775</xdr:rowOff>
                  </to>
                </anchor>
              </controlPr>
            </control>
          </mc:Choice>
        </mc:AlternateContent>
        <mc:AlternateContent xmlns:mc="http://schemas.openxmlformats.org/markup-compatibility/2006">
          <mc:Choice Requires="x14">
            <control shapeId="1041" r:id="rId23" name="Check Box 17">
              <controlPr defaultSize="0" autoFill="0" autoLine="0" autoPict="0">
                <anchor moveWithCells="1">
                  <from>
                    <xdr:col>2</xdr:col>
                    <xdr:colOff>228600</xdr:colOff>
                    <xdr:row>153</xdr:row>
                    <xdr:rowOff>266700</xdr:rowOff>
                  </from>
                  <to>
                    <xdr:col>3</xdr:col>
                    <xdr:colOff>28575</xdr:colOff>
                    <xdr:row>155</xdr:row>
                    <xdr:rowOff>104775</xdr:rowOff>
                  </to>
                </anchor>
              </controlPr>
            </control>
          </mc:Choice>
        </mc:AlternateContent>
        <mc:AlternateContent xmlns:mc="http://schemas.openxmlformats.org/markup-compatibility/2006">
          <mc:Choice Requires="x14">
            <control shapeId="1042" r:id="rId24" name="Check Box 18">
              <controlPr defaultSize="0" autoFill="0" autoLine="0" autoPict="0">
                <anchor moveWithCells="1">
                  <from>
                    <xdr:col>2</xdr:col>
                    <xdr:colOff>228600</xdr:colOff>
                    <xdr:row>155</xdr:row>
                    <xdr:rowOff>266700</xdr:rowOff>
                  </from>
                  <to>
                    <xdr:col>3</xdr:col>
                    <xdr:colOff>28575</xdr:colOff>
                    <xdr:row>157</xdr:row>
                    <xdr:rowOff>104775</xdr:rowOff>
                  </to>
                </anchor>
              </controlPr>
            </control>
          </mc:Choice>
        </mc:AlternateContent>
        <mc:AlternateContent xmlns:mc="http://schemas.openxmlformats.org/markup-compatibility/2006">
          <mc:Choice Requires="x14">
            <control shapeId="1043" r:id="rId25" name="Check Box 19">
              <controlPr defaultSize="0" autoFill="0" autoLine="0" autoPict="0">
                <anchor moveWithCells="1">
                  <from>
                    <xdr:col>2</xdr:col>
                    <xdr:colOff>228600</xdr:colOff>
                    <xdr:row>156</xdr:row>
                    <xdr:rowOff>266700</xdr:rowOff>
                  </from>
                  <to>
                    <xdr:col>3</xdr:col>
                    <xdr:colOff>28575</xdr:colOff>
                    <xdr:row>158</xdr:row>
                    <xdr:rowOff>104775</xdr:rowOff>
                  </to>
                </anchor>
              </controlPr>
            </control>
          </mc:Choice>
        </mc:AlternateContent>
        <mc:AlternateContent xmlns:mc="http://schemas.openxmlformats.org/markup-compatibility/2006">
          <mc:Choice Requires="x14">
            <control shapeId="1044" r:id="rId26" name="Check Box 20">
              <controlPr defaultSize="0" autoFill="0" autoLine="0" autoPict="0">
                <anchor moveWithCells="1">
                  <from>
                    <xdr:col>2</xdr:col>
                    <xdr:colOff>228600</xdr:colOff>
                    <xdr:row>157</xdr:row>
                    <xdr:rowOff>266700</xdr:rowOff>
                  </from>
                  <to>
                    <xdr:col>3</xdr:col>
                    <xdr:colOff>28575</xdr:colOff>
                    <xdr:row>159</xdr:row>
                    <xdr:rowOff>104775</xdr:rowOff>
                  </to>
                </anchor>
              </controlPr>
            </control>
          </mc:Choice>
        </mc:AlternateContent>
        <mc:AlternateContent xmlns:mc="http://schemas.openxmlformats.org/markup-compatibility/2006">
          <mc:Choice Requires="x14">
            <control shapeId="1045" r:id="rId27" name="Check Box 21">
              <controlPr defaultSize="0" autoFill="0" autoLine="0" autoPict="0">
                <anchor moveWithCells="1">
                  <from>
                    <xdr:col>2</xdr:col>
                    <xdr:colOff>228600</xdr:colOff>
                    <xdr:row>156</xdr:row>
                    <xdr:rowOff>266700</xdr:rowOff>
                  </from>
                  <to>
                    <xdr:col>3</xdr:col>
                    <xdr:colOff>28575</xdr:colOff>
                    <xdr:row>158</xdr:row>
                    <xdr:rowOff>104775</xdr:rowOff>
                  </to>
                </anchor>
              </controlPr>
            </control>
          </mc:Choice>
        </mc:AlternateContent>
        <mc:AlternateContent xmlns:mc="http://schemas.openxmlformats.org/markup-compatibility/2006">
          <mc:Choice Requires="x14">
            <control shapeId="1046" r:id="rId28" name="Check Box 22">
              <controlPr defaultSize="0" autoFill="0" autoLine="0" autoPict="0">
                <anchor moveWithCells="1">
                  <from>
                    <xdr:col>3</xdr:col>
                    <xdr:colOff>228600</xdr:colOff>
                    <xdr:row>156</xdr:row>
                    <xdr:rowOff>266700</xdr:rowOff>
                  </from>
                  <to>
                    <xdr:col>3</xdr:col>
                    <xdr:colOff>257175</xdr:colOff>
                    <xdr:row>158</xdr:row>
                    <xdr:rowOff>104775</xdr:rowOff>
                  </to>
                </anchor>
              </controlPr>
            </control>
          </mc:Choice>
        </mc:AlternateContent>
        <mc:AlternateContent xmlns:mc="http://schemas.openxmlformats.org/markup-compatibility/2006">
          <mc:Choice Requires="x14">
            <control shapeId="1047" r:id="rId29" name="Check Box 23">
              <controlPr defaultSize="0" autoFill="0" autoLine="0" autoPict="0">
                <anchor moveWithCells="1">
                  <from>
                    <xdr:col>3</xdr:col>
                    <xdr:colOff>228600</xdr:colOff>
                    <xdr:row>157</xdr:row>
                    <xdr:rowOff>266700</xdr:rowOff>
                  </from>
                  <to>
                    <xdr:col>3</xdr:col>
                    <xdr:colOff>257175</xdr:colOff>
                    <xdr:row>159</xdr:row>
                    <xdr:rowOff>104775</xdr:rowOff>
                  </to>
                </anchor>
              </controlPr>
            </control>
          </mc:Choice>
        </mc:AlternateContent>
        <mc:AlternateContent xmlns:mc="http://schemas.openxmlformats.org/markup-compatibility/2006">
          <mc:Choice Requires="x14">
            <control shapeId="1048" r:id="rId30" name="Check Box 24">
              <controlPr defaultSize="0" autoFill="0" autoLine="0" autoPict="0">
                <anchor moveWithCells="1">
                  <from>
                    <xdr:col>3</xdr:col>
                    <xdr:colOff>228600</xdr:colOff>
                    <xdr:row>156</xdr:row>
                    <xdr:rowOff>266700</xdr:rowOff>
                  </from>
                  <to>
                    <xdr:col>3</xdr:col>
                    <xdr:colOff>257175</xdr:colOff>
                    <xdr:row>158</xdr:row>
                    <xdr:rowOff>104775</xdr:rowOff>
                  </to>
                </anchor>
              </controlPr>
            </control>
          </mc:Choice>
        </mc:AlternateContent>
        <mc:AlternateContent xmlns:mc="http://schemas.openxmlformats.org/markup-compatibility/2006">
          <mc:Choice Requires="x14">
            <control shapeId="1049" r:id="rId31" name="Check Box 25">
              <controlPr defaultSize="0" autoFill="0" autoLine="0" autoPict="0">
                <anchor moveWithCells="1">
                  <from>
                    <xdr:col>2</xdr:col>
                    <xdr:colOff>228600</xdr:colOff>
                    <xdr:row>162</xdr:row>
                    <xdr:rowOff>266700</xdr:rowOff>
                  </from>
                  <to>
                    <xdr:col>3</xdr:col>
                    <xdr:colOff>28575</xdr:colOff>
                    <xdr:row>164</xdr:row>
                    <xdr:rowOff>104775</xdr:rowOff>
                  </to>
                </anchor>
              </controlPr>
            </control>
          </mc:Choice>
        </mc:AlternateContent>
        <mc:AlternateContent xmlns:mc="http://schemas.openxmlformats.org/markup-compatibility/2006">
          <mc:Choice Requires="x14">
            <control shapeId="1050" r:id="rId32" name="Check Box 26">
              <controlPr defaultSize="0" autoFill="0" autoLine="0" autoPict="0">
                <anchor moveWithCells="1">
                  <from>
                    <xdr:col>2</xdr:col>
                    <xdr:colOff>228600</xdr:colOff>
                    <xdr:row>163</xdr:row>
                    <xdr:rowOff>266700</xdr:rowOff>
                  </from>
                  <to>
                    <xdr:col>3</xdr:col>
                    <xdr:colOff>28575</xdr:colOff>
                    <xdr:row>165</xdr:row>
                    <xdr:rowOff>104775</xdr:rowOff>
                  </to>
                </anchor>
              </controlPr>
            </control>
          </mc:Choice>
        </mc:AlternateContent>
        <mc:AlternateContent xmlns:mc="http://schemas.openxmlformats.org/markup-compatibility/2006">
          <mc:Choice Requires="x14">
            <control shapeId="1051" r:id="rId33" name="Check Box 27">
              <controlPr defaultSize="0" autoFill="0" autoLine="0" autoPict="0">
                <anchor moveWithCells="1">
                  <from>
                    <xdr:col>2</xdr:col>
                    <xdr:colOff>228600</xdr:colOff>
                    <xdr:row>162</xdr:row>
                    <xdr:rowOff>266700</xdr:rowOff>
                  </from>
                  <to>
                    <xdr:col>3</xdr:col>
                    <xdr:colOff>28575</xdr:colOff>
                    <xdr:row>164</xdr:row>
                    <xdr:rowOff>104775</xdr:rowOff>
                  </to>
                </anchor>
              </controlPr>
            </control>
          </mc:Choice>
        </mc:AlternateContent>
        <mc:AlternateContent xmlns:mc="http://schemas.openxmlformats.org/markup-compatibility/2006">
          <mc:Choice Requires="x14">
            <control shapeId="1052" r:id="rId34" name="Check Box 28">
              <controlPr defaultSize="0" autoFill="0" autoLine="0" autoPict="0">
                <anchor moveWithCells="1">
                  <from>
                    <xdr:col>3</xdr:col>
                    <xdr:colOff>228600</xdr:colOff>
                    <xdr:row>162</xdr:row>
                    <xdr:rowOff>266700</xdr:rowOff>
                  </from>
                  <to>
                    <xdr:col>3</xdr:col>
                    <xdr:colOff>257175</xdr:colOff>
                    <xdr:row>164</xdr:row>
                    <xdr:rowOff>104775</xdr:rowOff>
                  </to>
                </anchor>
              </controlPr>
            </control>
          </mc:Choice>
        </mc:AlternateContent>
        <mc:AlternateContent xmlns:mc="http://schemas.openxmlformats.org/markup-compatibility/2006">
          <mc:Choice Requires="x14">
            <control shapeId="1053" r:id="rId35" name="Check Box 29">
              <controlPr defaultSize="0" autoFill="0" autoLine="0" autoPict="0">
                <anchor moveWithCells="1">
                  <from>
                    <xdr:col>3</xdr:col>
                    <xdr:colOff>228600</xdr:colOff>
                    <xdr:row>163</xdr:row>
                    <xdr:rowOff>266700</xdr:rowOff>
                  </from>
                  <to>
                    <xdr:col>3</xdr:col>
                    <xdr:colOff>257175</xdr:colOff>
                    <xdr:row>165</xdr:row>
                    <xdr:rowOff>104775</xdr:rowOff>
                  </to>
                </anchor>
              </controlPr>
            </control>
          </mc:Choice>
        </mc:AlternateContent>
        <mc:AlternateContent xmlns:mc="http://schemas.openxmlformats.org/markup-compatibility/2006">
          <mc:Choice Requires="x14">
            <control shapeId="1054" r:id="rId36" name="Check Box 30">
              <controlPr defaultSize="0" autoFill="0" autoLine="0" autoPict="0">
                <anchor moveWithCells="1">
                  <from>
                    <xdr:col>3</xdr:col>
                    <xdr:colOff>228600</xdr:colOff>
                    <xdr:row>162</xdr:row>
                    <xdr:rowOff>266700</xdr:rowOff>
                  </from>
                  <to>
                    <xdr:col>3</xdr:col>
                    <xdr:colOff>257175</xdr:colOff>
                    <xdr:row>164</xdr:row>
                    <xdr:rowOff>104775</xdr:rowOff>
                  </to>
                </anchor>
              </controlPr>
            </control>
          </mc:Choice>
        </mc:AlternateContent>
        <mc:AlternateContent xmlns:mc="http://schemas.openxmlformats.org/markup-compatibility/2006">
          <mc:Choice Requires="x14">
            <control shapeId="1055" r:id="rId37" name="Check Box 31">
              <controlPr defaultSize="0" autoFill="0" autoLine="0" autoPict="0">
                <anchor moveWithCells="1">
                  <from>
                    <xdr:col>2</xdr:col>
                    <xdr:colOff>228600</xdr:colOff>
                    <xdr:row>164</xdr:row>
                    <xdr:rowOff>266700</xdr:rowOff>
                  </from>
                  <to>
                    <xdr:col>3</xdr:col>
                    <xdr:colOff>28575</xdr:colOff>
                    <xdr:row>166</xdr:row>
                    <xdr:rowOff>104775</xdr:rowOff>
                  </to>
                </anchor>
              </controlPr>
            </control>
          </mc:Choice>
        </mc:AlternateContent>
        <mc:AlternateContent xmlns:mc="http://schemas.openxmlformats.org/markup-compatibility/2006">
          <mc:Choice Requires="x14">
            <control shapeId="1056" r:id="rId38" name="Check Box 32">
              <controlPr defaultSize="0" autoFill="0" autoLine="0" autoPict="0">
                <anchor moveWithCells="1">
                  <from>
                    <xdr:col>2</xdr:col>
                    <xdr:colOff>228600</xdr:colOff>
                    <xdr:row>165</xdr:row>
                    <xdr:rowOff>266700</xdr:rowOff>
                  </from>
                  <to>
                    <xdr:col>3</xdr:col>
                    <xdr:colOff>28575</xdr:colOff>
                    <xdr:row>167</xdr:row>
                    <xdr:rowOff>104775</xdr:rowOff>
                  </to>
                </anchor>
              </controlPr>
            </control>
          </mc:Choice>
        </mc:AlternateContent>
        <mc:AlternateContent xmlns:mc="http://schemas.openxmlformats.org/markup-compatibility/2006">
          <mc:Choice Requires="x14">
            <control shapeId="1057" r:id="rId39" name="Check Box 33">
              <controlPr defaultSize="0" autoFill="0" autoLine="0" autoPict="0">
                <anchor moveWithCells="1">
                  <from>
                    <xdr:col>2</xdr:col>
                    <xdr:colOff>228600</xdr:colOff>
                    <xdr:row>164</xdr:row>
                    <xdr:rowOff>266700</xdr:rowOff>
                  </from>
                  <to>
                    <xdr:col>3</xdr:col>
                    <xdr:colOff>28575</xdr:colOff>
                    <xdr:row>166</xdr:row>
                    <xdr:rowOff>104775</xdr:rowOff>
                  </to>
                </anchor>
              </controlPr>
            </control>
          </mc:Choice>
        </mc:AlternateContent>
        <mc:AlternateContent xmlns:mc="http://schemas.openxmlformats.org/markup-compatibility/2006">
          <mc:Choice Requires="x14">
            <control shapeId="1058" r:id="rId40" name="Check Box 34">
              <controlPr defaultSize="0" autoFill="0" autoLine="0" autoPict="0">
                <anchor moveWithCells="1">
                  <from>
                    <xdr:col>3</xdr:col>
                    <xdr:colOff>228600</xdr:colOff>
                    <xdr:row>164</xdr:row>
                    <xdr:rowOff>266700</xdr:rowOff>
                  </from>
                  <to>
                    <xdr:col>3</xdr:col>
                    <xdr:colOff>257175</xdr:colOff>
                    <xdr:row>166</xdr:row>
                    <xdr:rowOff>104775</xdr:rowOff>
                  </to>
                </anchor>
              </controlPr>
            </control>
          </mc:Choice>
        </mc:AlternateContent>
        <mc:AlternateContent xmlns:mc="http://schemas.openxmlformats.org/markup-compatibility/2006">
          <mc:Choice Requires="x14">
            <control shapeId="1059" r:id="rId41" name="Check Box 35">
              <controlPr defaultSize="0" autoFill="0" autoLine="0" autoPict="0">
                <anchor moveWithCells="1">
                  <from>
                    <xdr:col>3</xdr:col>
                    <xdr:colOff>228600</xdr:colOff>
                    <xdr:row>165</xdr:row>
                    <xdr:rowOff>266700</xdr:rowOff>
                  </from>
                  <to>
                    <xdr:col>3</xdr:col>
                    <xdr:colOff>257175</xdr:colOff>
                    <xdr:row>167</xdr:row>
                    <xdr:rowOff>104775</xdr:rowOff>
                  </to>
                </anchor>
              </controlPr>
            </control>
          </mc:Choice>
        </mc:AlternateContent>
        <mc:AlternateContent xmlns:mc="http://schemas.openxmlformats.org/markup-compatibility/2006">
          <mc:Choice Requires="x14">
            <control shapeId="1060" r:id="rId42" name="Check Box 36">
              <controlPr defaultSize="0" autoFill="0" autoLine="0" autoPict="0">
                <anchor moveWithCells="1">
                  <from>
                    <xdr:col>3</xdr:col>
                    <xdr:colOff>228600</xdr:colOff>
                    <xdr:row>164</xdr:row>
                    <xdr:rowOff>266700</xdr:rowOff>
                  </from>
                  <to>
                    <xdr:col>3</xdr:col>
                    <xdr:colOff>257175</xdr:colOff>
                    <xdr:row>166</xdr:row>
                    <xdr:rowOff>104775</xdr:rowOff>
                  </to>
                </anchor>
              </controlPr>
            </control>
          </mc:Choice>
        </mc:AlternateContent>
        <mc:AlternateContent xmlns:mc="http://schemas.openxmlformats.org/markup-compatibility/2006">
          <mc:Choice Requires="x14">
            <control shapeId="1061" r:id="rId43" name="Check Box 37">
              <controlPr defaultSize="0" autoFill="0" autoLine="0" autoPict="0">
                <anchor moveWithCells="1">
                  <from>
                    <xdr:col>2</xdr:col>
                    <xdr:colOff>228600</xdr:colOff>
                    <xdr:row>166</xdr:row>
                    <xdr:rowOff>266700</xdr:rowOff>
                  </from>
                  <to>
                    <xdr:col>3</xdr:col>
                    <xdr:colOff>28575</xdr:colOff>
                    <xdr:row>168</xdr:row>
                    <xdr:rowOff>104775</xdr:rowOff>
                  </to>
                </anchor>
              </controlPr>
            </control>
          </mc:Choice>
        </mc:AlternateContent>
        <mc:AlternateContent xmlns:mc="http://schemas.openxmlformats.org/markup-compatibility/2006">
          <mc:Choice Requires="x14">
            <control shapeId="1062" r:id="rId44" name="Check Box 38">
              <controlPr defaultSize="0" autoFill="0" autoLine="0" autoPict="0">
                <anchor moveWithCells="1">
                  <from>
                    <xdr:col>2</xdr:col>
                    <xdr:colOff>228600</xdr:colOff>
                    <xdr:row>167</xdr:row>
                    <xdr:rowOff>266700</xdr:rowOff>
                  </from>
                  <to>
                    <xdr:col>3</xdr:col>
                    <xdr:colOff>28575</xdr:colOff>
                    <xdr:row>169</xdr:row>
                    <xdr:rowOff>104775</xdr:rowOff>
                  </to>
                </anchor>
              </controlPr>
            </control>
          </mc:Choice>
        </mc:AlternateContent>
        <mc:AlternateContent xmlns:mc="http://schemas.openxmlformats.org/markup-compatibility/2006">
          <mc:Choice Requires="x14">
            <control shapeId="1063" r:id="rId45" name="Check Box 39">
              <controlPr defaultSize="0" autoFill="0" autoLine="0" autoPict="0">
                <anchor moveWithCells="1">
                  <from>
                    <xdr:col>2</xdr:col>
                    <xdr:colOff>228600</xdr:colOff>
                    <xdr:row>166</xdr:row>
                    <xdr:rowOff>266700</xdr:rowOff>
                  </from>
                  <to>
                    <xdr:col>3</xdr:col>
                    <xdr:colOff>28575</xdr:colOff>
                    <xdr:row>168</xdr:row>
                    <xdr:rowOff>104775</xdr:rowOff>
                  </to>
                </anchor>
              </controlPr>
            </control>
          </mc:Choice>
        </mc:AlternateContent>
        <mc:AlternateContent xmlns:mc="http://schemas.openxmlformats.org/markup-compatibility/2006">
          <mc:Choice Requires="x14">
            <control shapeId="1064" r:id="rId46" name="Check Box 40">
              <controlPr defaultSize="0" autoFill="0" autoLine="0" autoPict="0">
                <anchor moveWithCells="1">
                  <from>
                    <xdr:col>3</xdr:col>
                    <xdr:colOff>228600</xdr:colOff>
                    <xdr:row>166</xdr:row>
                    <xdr:rowOff>266700</xdr:rowOff>
                  </from>
                  <to>
                    <xdr:col>3</xdr:col>
                    <xdr:colOff>257175</xdr:colOff>
                    <xdr:row>168</xdr:row>
                    <xdr:rowOff>104775</xdr:rowOff>
                  </to>
                </anchor>
              </controlPr>
            </control>
          </mc:Choice>
        </mc:AlternateContent>
        <mc:AlternateContent xmlns:mc="http://schemas.openxmlformats.org/markup-compatibility/2006">
          <mc:Choice Requires="x14">
            <control shapeId="1065" r:id="rId47" name="Check Box 41">
              <controlPr defaultSize="0" autoFill="0" autoLine="0" autoPict="0">
                <anchor moveWithCells="1">
                  <from>
                    <xdr:col>3</xdr:col>
                    <xdr:colOff>228600</xdr:colOff>
                    <xdr:row>167</xdr:row>
                    <xdr:rowOff>266700</xdr:rowOff>
                  </from>
                  <to>
                    <xdr:col>3</xdr:col>
                    <xdr:colOff>257175</xdr:colOff>
                    <xdr:row>169</xdr:row>
                    <xdr:rowOff>104775</xdr:rowOff>
                  </to>
                </anchor>
              </controlPr>
            </control>
          </mc:Choice>
        </mc:AlternateContent>
        <mc:AlternateContent xmlns:mc="http://schemas.openxmlformats.org/markup-compatibility/2006">
          <mc:Choice Requires="x14">
            <control shapeId="1066" r:id="rId48" name="Check Box 42">
              <controlPr defaultSize="0" autoFill="0" autoLine="0" autoPict="0">
                <anchor moveWithCells="1">
                  <from>
                    <xdr:col>3</xdr:col>
                    <xdr:colOff>228600</xdr:colOff>
                    <xdr:row>166</xdr:row>
                    <xdr:rowOff>266700</xdr:rowOff>
                  </from>
                  <to>
                    <xdr:col>3</xdr:col>
                    <xdr:colOff>257175</xdr:colOff>
                    <xdr:row>168</xdr:row>
                    <xdr:rowOff>104775</xdr:rowOff>
                  </to>
                </anchor>
              </controlPr>
            </control>
          </mc:Choice>
        </mc:AlternateContent>
        <mc:AlternateContent xmlns:mc="http://schemas.openxmlformats.org/markup-compatibility/2006">
          <mc:Choice Requires="x14">
            <control shapeId="1067" r:id="rId49" name="Check Box 43">
              <controlPr defaultSize="0" autoFill="0" autoLine="0" autoPict="0">
                <anchor moveWithCells="1">
                  <from>
                    <xdr:col>2</xdr:col>
                    <xdr:colOff>228600</xdr:colOff>
                    <xdr:row>170</xdr:row>
                    <xdr:rowOff>266700</xdr:rowOff>
                  </from>
                  <to>
                    <xdr:col>3</xdr:col>
                    <xdr:colOff>28575</xdr:colOff>
                    <xdr:row>172</xdr:row>
                    <xdr:rowOff>104775</xdr:rowOff>
                  </to>
                </anchor>
              </controlPr>
            </control>
          </mc:Choice>
        </mc:AlternateContent>
        <mc:AlternateContent xmlns:mc="http://schemas.openxmlformats.org/markup-compatibility/2006">
          <mc:Choice Requires="x14">
            <control shapeId="1068" r:id="rId50" name="Check Box 44">
              <controlPr defaultSize="0" autoFill="0" autoLine="0" autoPict="0">
                <anchor moveWithCells="1">
                  <from>
                    <xdr:col>2</xdr:col>
                    <xdr:colOff>228600</xdr:colOff>
                    <xdr:row>171</xdr:row>
                    <xdr:rowOff>266700</xdr:rowOff>
                  </from>
                  <to>
                    <xdr:col>3</xdr:col>
                    <xdr:colOff>28575</xdr:colOff>
                    <xdr:row>173</xdr:row>
                    <xdr:rowOff>104775</xdr:rowOff>
                  </to>
                </anchor>
              </controlPr>
            </control>
          </mc:Choice>
        </mc:AlternateContent>
        <mc:AlternateContent xmlns:mc="http://schemas.openxmlformats.org/markup-compatibility/2006">
          <mc:Choice Requires="x14">
            <control shapeId="1069" r:id="rId51" name="Check Box 45">
              <controlPr defaultSize="0" autoFill="0" autoLine="0" autoPict="0">
                <anchor moveWithCells="1">
                  <from>
                    <xdr:col>2</xdr:col>
                    <xdr:colOff>228600</xdr:colOff>
                    <xdr:row>170</xdr:row>
                    <xdr:rowOff>266700</xdr:rowOff>
                  </from>
                  <to>
                    <xdr:col>3</xdr:col>
                    <xdr:colOff>28575</xdr:colOff>
                    <xdr:row>172</xdr:row>
                    <xdr:rowOff>104775</xdr:rowOff>
                  </to>
                </anchor>
              </controlPr>
            </control>
          </mc:Choice>
        </mc:AlternateContent>
        <mc:AlternateContent xmlns:mc="http://schemas.openxmlformats.org/markup-compatibility/2006">
          <mc:Choice Requires="x14">
            <control shapeId="1070" r:id="rId52" name="Check Box 46">
              <controlPr defaultSize="0" autoFill="0" autoLine="0" autoPict="0">
                <anchor moveWithCells="1">
                  <from>
                    <xdr:col>3</xdr:col>
                    <xdr:colOff>228600</xdr:colOff>
                    <xdr:row>170</xdr:row>
                    <xdr:rowOff>266700</xdr:rowOff>
                  </from>
                  <to>
                    <xdr:col>3</xdr:col>
                    <xdr:colOff>257175</xdr:colOff>
                    <xdr:row>172</xdr:row>
                    <xdr:rowOff>104775</xdr:rowOff>
                  </to>
                </anchor>
              </controlPr>
            </control>
          </mc:Choice>
        </mc:AlternateContent>
        <mc:AlternateContent xmlns:mc="http://schemas.openxmlformats.org/markup-compatibility/2006">
          <mc:Choice Requires="x14">
            <control shapeId="1071" r:id="rId53" name="Check Box 47">
              <controlPr defaultSize="0" autoFill="0" autoLine="0" autoPict="0">
                <anchor moveWithCells="1">
                  <from>
                    <xdr:col>3</xdr:col>
                    <xdr:colOff>228600</xdr:colOff>
                    <xdr:row>171</xdr:row>
                    <xdr:rowOff>266700</xdr:rowOff>
                  </from>
                  <to>
                    <xdr:col>3</xdr:col>
                    <xdr:colOff>257175</xdr:colOff>
                    <xdr:row>173</xdr:row>
                    <xdr:rowOff>104775</xdr:rowOff>
                  </to>
                </anchor>
              </controlPr>
            </control>
          </mc:Choice>
        </mc:AlternateContent>
        <mc:AlternateContent xmlns:mc="http://schemas.openxmlformats.org/markup-compatibility/2006">
          <mc:Choice Requires="x14">
            <control shapeId="1072" r:id="rId54" name="Check Box 48">
              <controlPr defaultSize="0" autoFill="0" autoLine="0" autoPict="0">
                <anchor moveWithCells="1">
                  <from>
                    <xdr:col>3</xdr:col>
                    <xdr:colOff>228600</xdr:colOff>
                    <xdr:row>170</xdr:row>
                    <xdr:rowOff>266700</xdr:rowOff>
                  </from>
                  <to>
                    <xdr:col>3</xdr:col>
                    <xdr:colOff>257175</xdr:colOff>
                    <xdr:row>172</xdr:row>
                    <xdr:rowOff>104775</xdr:rowOff>
                  </to>
                </anchor>
              </controlPr>
            </control>
          </mc:Choice>
        </mc:AlternateContent>
        <mc:AlternateContent xmlns:mc="http://schemas.openxmlformats.org/markup-compatibility/2006">
          <mc:Choice Requires="x14">
            <control shapeId="1073" r:id="rId55" name="Check Box 49">
              <controlPr defaultSize="0" autoFill="0" autoLine="0" autoPict="0">
                <anchor moveWithCells="1">
                  <from>
                    <xdr:col>2</xdr:col>
                    <xdr:colOff>228600</xdr:colOff>
                    <xdr:row>175</xdr:row>
                    <xdr:rowOff>266700</xdr:rowOff>
                  </from>
                  <to>
                    <xdr:col>3</xdr:col>
                    <xdr:colOff>28575</xdr:colOff>
                    <xdr:row>177</xdr:row>
                    <xdr:rowOff>104775</xdr:rowOff>
                  </to>
                </anchor>
              </controlPr>
            </control>
          </mc:Choice>
        </mc:AlternateContent>
        <mc:AlternateContent xmlns:mc="http://schemas.openxmlformats.org/markup-compatibility/2006">
          <mc:Choice Requires="x14">
            <control shapeId="1074" r:id="rId56" name="Check Box 50">
              <controlPr defaultSize="0" autoFill="0" autoLine="0" autoPict="0">
                <anchor moveWithCells="1">
                  <from>
                    <xdr:col>2</xdr:col>
                    <xdr:colOff>228600</xdr:colOff>
                    <xdr:row>176</xdr:row>
                    <xdr:rowOff>266700</xdr:rowOff>
                  </from>
                  <to>
                    <xdr:col>3</xdr:col>
                    <xdr:colOff>28575</xdr:colOff>
                    <xdr:row>178</xdr:row>
                    <xdr:rowOff>104775</xdr:rowOff>
                  </to>
                </anchor>
              </controlPr>
            </control>
          </mc:Choice>
        </mc:AlternateContent>
        <mc:AlternateContent xmlns:mc="http://schemas.openxmlformats.org/markup-compatibility/2006">
          <mc:Choice Requires="x14">
            <control shapeId="1075" r:id="rId57" name="Check Box 51">
              <controlPr defaultSize="0" autoFill="0" autoLine="0" autoPict="0">
                <anchor moveWithCells="1">
                  <from>
                    <xdr:col>2</xdr:col>
                    <xdr:colOff>228600</xdr:colOff>
                    <xdr:row>175</xdr:row>
                    <xdr:rowOff>266700</xdr:rowOff>
                  </from>
                  <to>
                    <xdr:col>3</xdr:col>
                    <xdr:colOff>28575</xdr:colOff>
                    <xdr:row>177</xdr:row>
                    <xdr:rowOff>104775</xdr:rowOff>
                  </to>
                </anchor>
              </controlPr>
            </control>
          </mc:Choice>
        </mc:AlternateContent>
        <mc:AlternateContent xmlns:mc="http://schemas.openxmlformats.org/markup-compatibility/2006">
          <mc:Choice Requires="x14">
            <control shapeId="1076" r:id="rId58" name="Check Box 52">
              <controlPr defaultSize="0" autoFill="0" autoLine="0" autoPict="0">
                <anchor moveWithCells="1">
                  <from>
                    <xdr:col>3</xdr:col>
                    <xdr:colOff>228600</xdr:colOff>
                    <xdr:row>175</xdr:row>
                    <xdr:rowOff>266700</xdr:rowOff>
                  </from>
                  <to>
                    <xdr:col>3</xdr:col>
                    <xdr:colOff>257175</xdr:colOff>
                    <xdr:row>177</xdr:row>
                    <xdr:rowOff>104775</xdr:rowOff>
                  </to>
                </anchor>
              </controlPr>
            </control>
          </mc:Choice>
        </mc:AlternateContent>
        <mc:AlternateContent xmlns:mc="http://schemas.openxmlformats.org/markup-compatibility/2006">
          <mc:Choice Requires="x14">
            <control shapeId="1077" r:id="rId59" name="Check Box 53">
              <controlPr defaultSize="0" autoFill="0" autoLine="0" autoPict="0">
                <anchor moveWithCells="1">
                  <from>
                    <xdr:col>3</xdr:col>
                    <xdr:colOff>228600</xdr:colOff>
                    <xdr:row>176</xdr:row>
                    <xdr:rowOff>266700</xdr:rowOff>
                  </from>
                  <to>
                    <xdr:col>3</xdr:col>
                    <xdr:colOff>257175</xdr:colOff>
                    <xdr:row>178</xdr:row>
                    <xdr:rowOff>104775</xdr:rowOff>
                  </to>
                </anchor>
              </controlPr>
            </control>
          </mc:Choice>
        </mc:AlternateContent>
        <mc:AlternateContent xmlns:mc="http://schemas.openxmlformats.org/markup-compatibility/2006">
          <mc:Choice Requires="x14">
            <control shapeId="1078" r:id="rId60" name="Check Box 54">
              <controlPr defaultSize="0" autoFill="0" autoLine="0" autoPict="0">
                <anchor moveWithCells="1">
                  <from>
                    <xdr:col>3</xdr:col>
                    <xdr:colOff>228600</xdr:colOff>
                    <xdr:row>175</xdr:row>
                    <xdr:rowOff>266700</xdr:rowOff>
                  </from>
                  <to>
                    <xdr:col>3</xdr:col>
                    <xdr:colOff>257175</xdr:colOff>
                    <xdr:row>177</xdr:row>
                    <xdr:rowOff>104775</xdr:rowOff>
                  </to>
                </anchor>
              </controlPr>
            </control>
          </mc:Choice>
        </mc:AlternateContent>
        <mc:AlternateContent xmlns:mc="http://schemas.openxmlformats.org/markup-compatibility/2006">
          <mc:Choice Requires="x14">
            <control shapeId="1079" r:id="rId61" name="Check Box 55">
              <controlPr defaultSize="0" autoFill="0" autoLine="0" autoPict="0">
                <anchor moveWithCells="1">
                  <from>
                    <xdr:col>2</xdr:col>
                    <xdr:colOff>228600</xdr:colOff>
                    <xdr:row>126</xdr:row>
                    <xdr:rowOff>266700</xdr:rowOff>
                  </from>
                  <to>
                    <xdr:col>3</xdr:col>
                    <xdr:colOff>28575</xdr:colOff>
                    <xdr:row>128</xdr:row>
                    <xdr:rowOff>104775</xdr:rowOff>
                  </to>
                </anchor>
              </controlPr>
            </control>
          </mc:Choice>
        </mc:AlternateContent>
        <mc:AlternateContent xmlns:mc="http://schemas.openxmlformats.org/markup-compatibility/2006">
          <mc:Choice Requires="x14">
            <control shapeId="1080" r:id="rId62" name="Check Box 56">
              <controlPr defaultSize="0" autoFill="0" autoLine="0" autoPict="0">
                <anchor moveWithCells="1">
                  <from>
                    <xdr:col>2</xdr:col>
                    <xdr:colOff>9525</xdr:colOff>
                    <xdr:row>131</xdr:row>
                    <xdr:rowOff>190500</xdr:rowOff>
                  </from>
                  <to>
                    <xdr:col>2</xdr:col>
                    <xdr:colOff>209550</xdr:colOff>
                    <xdr:row>133</xdr:row>
                    <xdr:rowOff>47625</xdr:rowOff>
                  </to>
                </anchor>
              </controlPr>
            </control>
          </mc:Choice>
        </mc:AlternateContent>
        <mc:AlternateContent xmlns:mc="http://schemas.openxmlformats.org/markup-compatibility/2006">
          <mc:Choice Requires="x14">
            <control shapeId="1081" r:id="rId63" name="Check Box 57">
              <controlPr defaultSize="0" autoFill="0" autoLine="0" autoPict="0">
                <anchor moveWithCells="1">
                  <from>
                    <xdr:col>2</xdr:col>
                    <xdr:colOff>228600</xdr:colOff>
                    <xdr:row>110</xdr:row>
                    <xdr:rowOff>266700</xdr:rowOff>
                  </from>
                  <to>
                    <xdr:col>3</xdr:col>
                    <xdr:colOff>28575</xdr:colOff>
                    <xdr:row>112</xdr:row>
                    <xdr:rowOff>0</xdr:rowOff>
                  </to>
                </anchor>
              </controlPr>
            </control>
          </mc:Choice>
        </mc:AlternateContent>
        <mc:AlternateContent xmlns:mc="http://schemas.openxmlformats.org/markup-compatibility/2006">
          <mc:Choice Requires="x14">
            <control shapeId="1082" r:id="rId64" name="Check Box 58">
              <controlPr defaultSize="0" autoFill="0" autoLine="0" autoPict="0">
                <anchor moveWithCells="1">
                  <from>
                    <xdr:col>2</xdr:col>
                    <xdr:colOff>19050</xdr:colOff>
                    <xdr:row>110</xdr:row>
                    <xdr:rowOff>333375</xdr:rowOff>
                  </from>
                  <to>
                    <xdr:col>2</xdr:col>
                    <xdr:colOff>219075</xdr:colOff>
                    <xdr:row>112</xdr:row>
                    <xdr:rowOff>57150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C2B053-DABA-4E93-A072-62F593635FB9}">
  <dimension ref="C1:N24"/>
  <sheetViews>
    <sheetView tabSelected="1" view="pageBreakPreview" zoomScaleNormal="100" zoomScaleSheetLayoutView="100" workbookViewId="0">
      <selection activeCell="Q14" sqref="Q14"/>
    </sheetView>
  </sheetViews>
  <sheetFormatPr defaultColWidth="9" defaultRowHeight="17.25" x14ac:dyDescent="0.4"/>
  <cols>
    <col min="1" max="2" width="1.125" style="56" customWidth="1"/>
    <col min="3" max="3" width="17.75" style="56" customWidth="1"/>
    <col min="4" max="4" width="14.125" style="56" customWidth="1"/>
    <col min="5" max="5" width="2.625" style="57" customWidth="1"/>
    <col min="6" max="6" width="11.25" style="56" customWidth="1"/>
    <col min="7" max="7" width="4" style="57" customWidth="1"/>
    <col min="8" max="8" width="11.25" style="56" customWidth="1"/>
    <col min="9" max="9" width="3.375" style="57" customWidth="1"/>
    <col min="10" max="10" width="11.25" style="56" customWidth="1"/>
    <col min="11" max="11" width="4.5" style="57" customWidth="1"/>
    <col min="12" max="12" width="1.5" style="56" customWidth="1"/>
    <col min="13" max="13" width="0.5" style="56" customWidth="1"/>
    <col min="14" max="16384" width="9" style="56"/>
  </cols>
  <sheetData>
    <row r="1" spans="3:14" s="33" customFormat="1" x14ac:dyDescent="0.4">
      <c r="C1" s="31" t="s">
        <v>95</v>
      </c>
      <c r="D1" s="32"/>
      <c r="E1" s="32"/>
      <c r="G1" s="32"/>
      <c r="I1" s="32"/>
      <c r="K1" s="32"/>
    </row>
    <row r="2" spans="3:14" s="33" customFormat="1" x14ac:dyDescent="0.4">
      <c r="C2" s="34"/>
      <c r="D2" s="32"/>
      <c r="E2" s="32"/>
      <c r="G2" s="32"/>
      <c r="I2" s="32"/>
      <c r="K2" s="32"/>
    </row>
    <row r="3" spans="3:14" s="33" customFormat="1" x14ac:dyDescent="0.4">
      <c r="C3" s="354" t="s">
        <v>96</v>
      </c>
      <c r="D3" s="354"/>
      <c r="E3" s="354"/>
      <c r="F3" s="354"/>
      <c r="G3" s="354"/>
      <c r="H3" s="354"/>
      <c r="I3" s="354"/>
      <c r="J3" s="354"/>
      <c r="K3" s="354"/>
      <c r="L3" s="35"/>
      <c r="M3" s="35"/>
    </row>
    <row r="4" spans="3:14" s="33" customFormat="1" ht="18.75" x14ac:dyDescent="0.4">
      <c r="C4" s="36"/>
      <c r="D4" s="36"/>
      <c r="E4" s="37"/>
      <c r="F4" s="36"/>
      <c r="G4" s="37"/>
      <c r="H4" s="36"/>
      <c r="I4" s="37"/>
      <c r="J4" s="36"/>
      <c r="K4" s="37"/>
      <c r="L4" s="36"/>
      <c r="M4" s="36"/>
    </row>
    <row r="5" spans="3:14" s="42" customFormat="1" x14ac:dyDescent="0.15">
      <c r="C5" s="38" t="s">
        <v>97</v>
      </c>
      <c r="D5" s="38"/>
      <c r="E5" s="39"/>
      <c r="F5" s="38"/>
      <c r="G5" s="39"/>
      <c r="H5" s="38"/>
      <c r="I5" s="39"/>
      <c r="J5" s="355"/>
      <c r="K5" s="355"/>
      <c r="L5" s="40"/>
      <c r="M5" s="41"/>
      <c r="N5" s="41"/>
    </row>
    <row r="6" spans="3:14" s="33" customFormat="1" ht="30" customHeight="1" x14ac:dyDescent="0.4">
      <c r="C6" s="43" t="s">
        <v>98</v>
      </c>
      <c r="D6" s="356" t="s">
        <v>99</v>
      </c>
      <c r="E6" s="357"/>
      <c r="F6" s="358" t="s">
        <v>100</v>
      </c>
      <c r="G6" s="359"/>
      <c r="H6" s="360" t="s">
        <v>101</v>
      </c>
      <c r="I6" s="361"/>
      <c r="J6" s="362" t="s">
        <v>102</v>
      </c>
      <c r="K6" s="363"/>
      <c r="L6" s="44"/>
    </row>
    <row r="7" spans="3:14" s="33" customFormat="1" ht="30" customHeight="1" x14ac:dyDescent="0.4">
      <c r="C7" s="45" t="s">
        <v>103</v>
      </c>
      <c r="D7" s="46"/>
      <c r="E7" s="47" t="s">
        <v>104</v>
      </c>
      <c r="F7" s="46"/>
      <c r="G7" s="47" t="s">
        <v>104</v>
      </c>
      <c r="H7" s="48"/>
      <c r="I7" s="47" t="s">
        <v>104</v>
      </c>
      <c r="J7" s="368"/>
      <c r="K7" s="369"/>
    </row>
    <row r="8" spans="3:14" s="33" customFormat="1" ht="30" customHeight="1" x14ac:dyDescent="0.4">
      <c r="C8" s="45" t="s">
        <v>105</v>
      </c>
      <c r="D8" s="49"/>
      <c r="E8" s="47" t="s">
        <v>104</v>
      </c>
      <c r="F8" s="49"/>
      <c r="G8" s="47" t="s">
        <v>104</v>
      </c>
      <c r="H8" s="48"/>
      <c r="I8" s="47" t="s">
        <v>104</v>
      </c>
      <c r="J8" s="368"/>
      <c r="K8" s="369"/>
    </row>
    <row r="9" spans="3:14" s="33" customFormat="1" ht="30" customHeight="1" thickBot="1" x14ac:dyDescent="0.45">
      <c r="C9" s="50" t="s">
        <v>106</v>
      </c>
      <c r="D9" s="51"/>
      <c r="E9" s="52" t="s">
        <v>104</v>
      </c>
      <c r="F9" s="51"/>
      <c r="G9" s="52" t="s">
        <v>104</v>
      </c>
      <c r="H9" s="85"/>
      <c r="I9" s="52" t="s">
        <v>104</v>
      </c>
      <c r="J9" s="370"/>
      <c r="K9" s="371"/>
    </row>
    <row r="10" spans="3:14" s="33" customFormat="1" ht="30" customHeight="1" thickTop="1" x14ac:dyDescent="0.4">
      <c r="C10" s="53" t="s">
        <v>107</v>
      </c>
      <c r="D10" s="80"/>
      <c r="E10" s="54" t="s">
        <v>104</v>
      </c>
      <c r="F10" s="81"/>
      <c r="G10" s="55" t="s">
        <v>104</v>
      </c>
      <c r="H10" s="84"/>
      <c r="I10" s="54" t="s">
        <v>104</v>
      </c>
      <c r="J10" s="372"/>
      <c r="K10" s="373"/>
    </row>
    <row r="12" spans="3:14" x14ac:dyDescent="0.4">
      <c r="C12" s="33" t="s">
        <v>108</v>
      </c>
      <c r="D12" s="33"/>
      <c r="E12" s="32"/>
      <c r="F12" s="33"/>
      <c r="G12" s="32"/>
      <c r="H12" s="33"/>
      <c r="I12" s="32"/>
    </row>
    <row r="13" spans="3:14" ht="30" customHeight="1" x14ac:dyDescent="0.4">
      <c r="C13" s="58" t="s">
        <v>98</v>
      </c>
      <c r="D13" s="374" t="s">
        <v>109</v>
      </c>
      <c r="E13" s="375"/>
      <c r="F13" s="374" t="s">
        <v>110</v>
      </c>
      <c r="G13" s="375"/>
      <c r="H13" s="374" t="s">
        <v>111</v>
      </c>
      <c r="I13" s="375"/>
      <c r="J13" s="376" t="s">
        <v>112</v>
      </c>
      <c r="K13" s="376"/>
    </row>
    <row r="14" spans="3:14" ht="30" customHeight="1" x14ac:dyDescent="0.4">
      <c r="C14" s="59" t="s">
        <v>302</v>
      </c>
      <c r="D14" s="46"/>
      <c r="E14" s="47" t="s">
        <v>104</v>
      </c>
      <c r="F14" s="60"/>
      <c r="G14" s="61" t="s">
        <v>113</v>
      </c>
      <c r="H14" s="65">
        <f>MIN(F14*50000,J14,D14)</f>
        <v>0</v>
      </c>
      <c r="I14" s="47" t="s">
        <v>104</v>
      </c>
      <c r="J14" s="62">
        <v>5000000</v>
      </c>
      <c r="K14" s="61" t="s">
        <v>104</v>
      </c>
    </row>
    <row r="15" spans="3:14" ht="30" customHeight="1" x14ac:dyDescent="0.4">
      <c r="C15" s="59" t="s">
        <v>37</v>
      </c>
      <c r="D15" s="49"/>
      <c r="E15" s="47" t="s">
        <v>104</v>
      </c>
      <c r="F15" s="63"/>
      <c r="G15" s="64" t="s">
        <v>44</v>
      </c>
      <c r="H15" s="65">
        <f>ROUNDDOWN(MIN(F15*51000,J15,D15/3),-3)</f>
        <v>0</v>
      </c>
      <c r="I15" s="47" t="s">
        <v>104</v>
      </c>
      <c r="J15" s="66">
        <v>870000</v>
      </c>
      <c r="K15" s="61" t="s">
        <v>104</v>
      </c>
    </row>
    <row r="16" spans="3:14" ht="30" customHeight="1" thickBot="1" x14ac:dyDescent="0.45">
      <c r="C16" s="59" t="s">
        <v>114</v>
      </c>
      <c r="D16" s="51"/>
      <c r="E16" s="52" t="s">
        <v>104</v>
      </c>
      <c r="F16" s="67"/>
      <c r="G16" s="64" t="s">
        <v>44</v>
      </c>
      <c r="H16" s="65">
        <f>ROUNDDOWN(MIN(F16*63000,J16,D16/3),-3)</f>
        <v>0</v>
      </c>
      <c r="I16" s="52" t="s">
        <v>104</v>
      </c>
      <c r="J16" s="68">
        <v>870000</v>
      </c>
      <c r="K16" s="69" t="s">
        <v>104</v>
      </c>
    </row>
    <row r="17" spans="3:12" ht="30" customHeight="1" thickTop="1" x14ac:dyDescent="0.4">
      <c r="C17" s="70" t="s">
        <v>115</v>
      </c>
      <c r="D17" s="82">
        <f>SUM(D14:D16)</f>
        <v>0</v>
      </c>
      <c r="E17" s="71" t="s">
        <v>104</v>
      </c>
      <c r="F17" s="364"/>
      <c r="G17" s="365"/>
      <c r="H17" s="83">
        <f>SUM(H14:H16)</f>
        <v>0</v>
      </c>
      <c r="I17" s="72" t="s">
        <v>104</v>
      </c>
      <c r="J17" s="364"/>
      <c r="K17" s="365"/>
    </row>
    <row r="18" spans="3:12" ht="21.75" customHeight="1" x14ac:dyDescent="0.4">
      <c r="C18" s="75" t="s">
        <v>116</v>
      </c>
      <c r="D18" s="75"/>
      <c r="E18" s="76"/>
      <c r="F18" s="75"/>
      <c r="G18" s="76"/>
      <c r="H18" s="75"/>
      <c r="I18" s="76"/>
      <c r="J18" s="75"/>
      <c r="K18" s="76"/>
      <c r="L18" s="73"/>
    </row>
    <row r="19" spans="3:12" ht="21.75" customHeight="1" x14ac:dyDescent="0.4">
      <c r="C19" s="75" t="s">
        <v>117</v>
      </c>
      <c r="D19" s="75"/>
      <c r="E19" s="76"/>
      <c r="F19" s="75"/>
      <c r="G19" s="76"/>
      <c r="H19" s="75"/>
      <c r="I19" s="76"/>
      <c r="J19" s="75"/>
      <c r="K19" s="76"/>
      <c r="L19" s="73"/>
    </row>
    <row r="20" spans="3:12" ht="39" customHeight="1" x14ac:dyDescent="0.4">
      <c r="C20" s="366" t="s">
        <v>121</v>
      </c>
      <c r="D20" s="366"/>
      <c r="E20" s="366"/>
      <c r="F20" s="366"/>
      <c r="G20" s="366"/>
      <c r="H20" s="366"/>
      <c r="I20" s="366"/>
      <c r="J20" s="366"/>
      <c r="K20" s="366"/>
      <c r="L20" s="73"/>
    </row>
    <row r="21" spans="3:12" ht="21.75" customHeight="1" x14ac:dyDescent="0.4">
      <c r="C21" s="75" t="s">
        <v>118</v>
      </c>
      <c r="D21" s="75"/>
      <c r="E21" s="76"/>
      <c r="F21" s="75"/>
      <c r="G21" s="76"/>
      <c r="H21" s="75"/>
      <c r="I21" s="76"/>
      <c r="J21" s="75"/>
      <c r="K21" s="76"/>
      <c r="L21" s="73"/>
    </row>
    <row r="22" spans="3:12" ht="21.75" customHeight="1" x14ac:dyDescent="0.4">
      <c r="C22" s="367" t="s">
        <v>119</v>
      </c>
      <c r="D22" s="367"/>
      <c r="E22" s="367"/>
      <c r="F22" s="367"/>
      <c r="G22" s="367"/>
      <c r="H22" s="367"/>
      <c r="I22" s="367"/>
      <c r="J22" s="367"/>
      <c r="K22" s="77"/>
      <c r="L22" s="74"/>
    </row>
    <row r="23" spans="3:12" ht="21.75" customHeight="1" x14ac:dyDescent="0.4">
      <c r="C23" s="367" t="s">
        <v>120</v>
      </c>
      <c r="D23" s="367"/>
      <c r="E23" s="367"/>
      <c r="F23" s="367"/>
      <c r="G23" s="367"/>
      <c r="H23" s="367"/>
      <c r="I23" s="367"/>
      <c r="J23" s="367"/>
      <c r="K23" s="77"/>
      <c r="L23" s="74"/>
    </row>
    <row r="24" spans="3:12" x14ac:dyDescent="0.4">
      <c r="C24" s="75" t="s">
        <v>122</v>
      </c>
      <c r="D24" s="75"/>
      <c r="E24" s="76"/>
      <c r="F24" s="75"/>
      <c r="G24" s="76"/>
      <c r="H24" s="75"/>
      <c r="I24" s="76"/>
      <c r="J24" s="75"/>
      <c r="K24" s="76"/>
    </row>
  </sheetData>
  <mergeCells count="19">
    <mergeCell ref="F17:G17"/>
    <mergeCell ref="C20:K20"/>
    <mergeCell ref="C22:J22"/>
    <mergeCell ref="C23:J23"/>
    <mergeCell ref="J7:K7"/>
    <mergeCell ref="J8:K8"/>
    <mergeCell ref="J9:K9"/>
    <mergeCell ref="J10:K10"/>
    <mergeCell ref="D13:E13"/>
    <mergeCell ref="F13:G13"/>
    <mergeCell ref="H13:I13"/>
    <mergeCell ref="J13:K13"/>
    <mergeCell ref="J17:K17"/>
    <mergeCell ref="C3:K3"/>
    <mergeCell ref="J5:K5"/>
    <mergeCell ref="D6:E6"/>
    <mergeCell ref="F6:G6"/>
    <mergeCell ref="H6:I6"/>
    <mergeCell ref="J6:K6"/>
  </mergeCells>
  <phoneticPr fontId="3"/>
  <dataValidations count="1">
    <dataValidation type="whole" operator="lessThan" allowBlank="1" showInputMessage="1" showErrorMessage="1" error="小数点以下切り捨てで入力してください。_x000a_" sqref="F14:F16" xr:uid="{74D8F3B2-CB49-4B7F-BEB7-88FE23E89534}">
      <formula1>1000000000000</formula1>
    </dataValidation>
  </dataValidations>
  <pageMargins left="0.7" right="0.7" top="0.75" bottom="0.75" header="0.3" footer="0.3"/>
  <pageSetup paperSize="9" scale="97"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2631E3-AF13-4323-B0FF-CD69474878CB}">
  <dimension ref="B1:AI48"/>
  <sheetViews>
    <sheetView view="pageBreakPreview" topLeftCell="A20" zoomScaleNormal="100" zoomScaleSheetLayoutView="100" workbookViewId="0">
      <selection activeCell="AF55" sqref="AF55"/>
    </sheetView>
  </sheetViews>
  <sheetFormatPr defaultRowHeight="18.75" x14ac:dyDescent="0.4"/>
  <cols>
    <col min="1" max="1" width="0.875" customWidth="1"/>
    <col min="2" max="13" width="3" style="5" customWidth="1"/>
    <col min="14" max="14" width="2.125" style="5" customWidth="1"/>
    <col min="15" max="31" width="3" style="5" customWidth="1"/>
    <col min="32" max="32" width="0.875" style="5" customWidth="1"/>
    <col min="33" max="35" width="3" style="5" customWidth="1"/>
  </cols>
  <sheetData>
    <row r="1" spans="2:35" x14ac:dyDescent="0.4">
      <c r="B1" s="1" t="s">
        <v>90</v>
      </c>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row>
    <row r="2" spans="2:35" x14ac:dyDescent="0.4">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row>
    <row r="3" spans="2:35" x14ac:dyDescent="0.4">
      <c r="B3" s="394" t="s">
        <v>91</v>
      </c>
      <c r="C3" s="394"/>
      <c r="D3" s="394"/>
      <c r="E3" s="394"/>
      <c r="F3" s="394"/>
      <c r="G3" s="394"/>
      <c r="H3" s="394"/>
      <c r="I3" s="394"/>
      <c r="J3" s="394"/>
      <c r="K3" s="394"/>
      <c r="L3" s="394"/>
      <c r="M3" s="394"/>
      <c r="N3" s="394"/>
      <c r="O3" s="394"/>
      <c r="P3" s="394"/>
      <c r="Q3" s="394"/>
      <c r="R3" s="394"/>
      <c r="S3" s="394"/>
      <c r="T3" s="394"/>
      <c r="U3" s="394"/>
      <c r="V3" s="394"/>
      <c r="W3" s="394"/>
      <c r="X3" s="394"/>
      <c r="Y3" s="394"/>
      <c r="Z3" s="394"/>
      <c r="AA3" s="394"/>
      <c r="AB3" s="394"/>
      <c r="AC3" s="394"/>
      <c r="AD3" s="394"/>
      <c r="AE3" s="394"/>
      <c r="AF3" s="1"/>
      <c r="AG3" s="1"/>
      <c r="AH3" s="1"/>
      <c r="AI3" s="1"/>
    </row>
    <row r="4" spans="2:35" x14ac:dyDescent="0.4">
      <c r="B4" s="1"/>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row>
    <row r="5" spans="2:35" x14ac:dyDescent="0.4">
      <c r="B5" s="262" t="s">
        <v>0</v>
      </c>
      <c r="C5" s="262"/>
      <c r="D5" s="262"/>
      <c r="E5" s="262"/>
      <c r="F5" s="262"/>
      <c r="G5" s="262"/>
      <c r="H5" s="262"/>
      <c r="I5" s="262"/>
      <c r="J5" s="262"/>
      <c r="K5" s="262"/>
      <c r="L5" s="262"/>
      <c r="M5" s="262"/>
      <c r="N5" s="262"/>
      <c r="O5" s="262"/>
      <c r="P5" s="262"/>
      <c r="Q5" s="262"/>
      <c r="R5" s="262"/>
      <c r="S5" s="262"/>
      <c r="T5" s="262"/>
      <c r="U5" s="262"/>
      <c r="V5" s="262"/>
      <c r="W5" s="262"/>
      <c r="X5" s="262"/>
      <c r="Y5" s="262"/>
      <c r="Z5" s="262"/>
      <c r="AA5" s="262"/>
      <c r="AB5" s="262"/>
      <c r="AC5" s="262"/>
      <c r="AD5" s="262"/>
      <c r="AE5" s="262"/>
      <c r="AF5" s="1"/>
      <c r="AG5" s="1"/>
      <c r="AH5" s="1"/>
      <c r="AI5" s="1"/>
    </row>
    <row r="6" spans="2:35" x14ac:dyDescent="0.4">
      <c r="B6" s="262" t="s">
        <v>1</v>
      </c>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1"/>
      <c r="AG6" s="1"/>
      <c r="AH6" s="1"/>
      <c r="AI6" s="1"/>
    </row>
    <row r="7" spans="2:35" x14ac:dyDescent="0.4">
      <c r="B7" s="263" t="s">
        <v>2</v>
      </c>
      <c r="C7" s="264"/>
      <c r="D7" s="264"/>
      <c r="E7" s="264"/>
      <c r="F7" s="264"/>
      <c r="G7" s="264"/>
      <c r="H7" s="264"/>
      <c r="I7" s="265"/>
      <c r="J7" s="172" t="s">
        <v>3</v>
      </c>
      <c r="K7" s="173"/>
      <c r="L7" s="173"/>
      <c r="M7" s="174"/>
      <c r="N7" s="181"/>
      <c r="O7" s="182"/>
      <c r="P7" s="182"/>
      <c r="Q7" s="182"/>
      <c r="R7" s="182"/>
      <c r="S7" s="182"/>
      <c r="T7" s="182"/>
      <c r="U7" s="182"/>
      <c r="V7" s="182"/>
      <c r="W7" s="182"/>
      <c r="X7" s="182"/>
      <c r="Y7" s="182"/>
      <c r="Z7" s="182"/>
      <c r="AA7" s="182"/>
      <c r="AB7" s="182"/>
      <c r="AC7" s="182"/>
      <c r="AD7" s="182"/>
      <c r="AE7" s="183"/>
      <c r="AF7" s="1"/>
      <c r="AG7" s="1"/>
      <c r="AH7" s="1"/>
      <c r="AI7" s="1"/>
    </row>
    <row r="8" spans="2:35" x14ac:dyDescent="0.4">
      <c r="B8" s="266"/>
      <c r="C8" s="267"/>
      <c r="D8" s="267"/>
      <c r="E8" s="267"/>
      <c r="F8" s="267"/>
      <c r="G8" s="267"/>
      <c r="H8" s="267"/>
      <c r="I8" s="268"/>
      <c r="J8" s="172" t="s">
        <v>4</v>
      </c>
      <c r="K8" s="173"/>
      <c r="L8" s="173"/>
      <c r="M8" s="174"/>
      <c r="N8" s="181"/>
      <c r="O8" s="182"/>
      <c r="P8" s="182"/>
      <c r="Q8" s="182"/>
      <c r="R8" s="182"/>
      <c r="S8" s="182"/>
      <c r="T8" s="182"/>
      <c r="U8" s="182"/>
      <c r="V8" s="182"/>
      <c r="W8" s="182"/>
      <c r="X8" s="182"/>
      <c r="Y8" s="182"/>
      <c r="Z8" s="182"/>
      <c r="AA8" s="182"/>
      <c r="AB8" s="182"/>
      <c r="AC8" s="182"/>
      <c r="AD8" s="182"/>
      <c r="AE8" s="183"/>
      <c r="AF8" s="1"/>
      <c r="AG8" s="1"/>
      <c r="AH8" s="1"/>
      <c r="AI8" s="1"/>
    </row>
    <row r="9" spans="2:35" x14ac:dyDescent="0.4">
      <c r="B9" s="266"/>
      <c r="C9" s="267"/>
      <c r="D9" s="267"/>
      <c r="E9" s="267"/>
      <c r="F9" s="267"/>
      <c r="G9" s="267"/>
      <c r="H9" s="267"/>
      <c r="I9" s="268"/>
      <c r="J9" s="272" t="s">
        <v>92</v>
      </c>
      <c r="K9" s="273"/>
      <c r="L9" s="273"/>
      <c r="M9" s="274"/>
      <c r="N9" s="275" t="s">
        <v>6</v>
      </c>
      <c r="O9" s="276"/>
      <c r="P9" s="276"/>
      <c r="Q9" s="276"/>
      <c r="R9" s="276"/>
      <c r="S9" s="276"/>
      <c r="T9" s="276"/>
      <c r="U9" s="276"/>
      <c r="V9" s="276"/>
      <c r="W9" s="276"/>
      <c r="X9" s="276"/>
      <c r="Y9" s="276"/>
      <c r="Z9" s="276"/>
      <c r="AA9" s="276"/>
      <c r="AB9" s="276"/>
      <c r="AC9" s="276"/>
      <c r="AD9" s="276"/>
      <c r="AE9" s="277"/>
      <c r="AF9" s="1"/>
      <c r="AG9" s="1"/>
      <c r="AH9" s="1"/>
      <c r="AI9" s="1"/>
    </row>
    <row r="10" spans="2:35" x14ac:dyDescent="0.4">
      <c r="B10" s="269"/>
      <c r="C10" s="270"/>
      <c r="D10" s="270"/>
      <c r="E10" s="270"/>
      <c r="F10" s="270"/>
      <c r="G10" s="270"/>
      <c r="H10" s="270"/>
      <c r="I10" s="271"/>
      <c r="J10" s="258"/>
      <c r="K10" s="259"/>
      <c r="L10" s="259"/>
      <c r="M10" s="260"/>
      <c r="N10" s="278"/>
      <c r="O10" s="279"/>
      <c r="P10" s="279"/>
      <c r="Q10" s="279"/>
      <c r="R10" s="279"/>
      <c r="S10" s="279"/>
      <c r="T10" s="279"/>
      <c r="U10" s="279"/>
      <c r="V10" s="279"/>
      <c r="W10" s="279"/>
      <c r="X10" s="279"/>
      <c r="Y10" s="279"/>
      <c r="Z10" s="279"/>
      <c r="AA10" s="279"/>
      <c r="AB10" s="279"/>
      <c r="AC10" s="279"/>
      <c r="AD10" s="279"/>
      <c r="AE10" s="280"/>
      <c r="AF10" s="1"/>
      <c r="AG10" s="1"/>
      <c r="AH10" s="1"/>
      <c r="AI10" s="1"/>
    </row>
    <row r="11" spans="2:35" x14ac:dyDescent="0.4">
      <c r="B11" s="300" t="s">
        <v>79</v>
      </c>
      <c r="C11" s="301"/>
      <c r="D11" s="301"/>
      <c r="E11" s="301"/>
      <c r="F11" s="301"/>
      <c r="G11" s="301"/>
      <c r="H11" s="301"/>
      <c r="I11" s="302"/>
      <c r="J11" s="172" t="s">
        <v>7</v>
      </c>
      <c r="K11" s="173"/>
      <c r="L11" s="173"/>
      <c r="M11" s="174"/>
      <c r="N11" s="242"/>
      <c r="O11" s="243"/>
      <c r="P11" s="243"/>
      <c r="Q11" s="243"/>
      <c r="R11" s="243"/>
      <c r="S11" s="243"/>
      <c r="T11" s="243"/>
      <c r="U11" s="176" t="s">
        <v>8</v>
      </c>
      <c r="V11" s="177"/>
      <c r="W11" s="172" t="s">
        <v>9</v>
      </c>
      <c r="X11" s="173"/>
      <c r="Y11" s="173"/>
      <c r="Z11" s="174"/>
      <c r="AA11" s="242"/>
      <c r="AB11" s="243"/>
      <c r="AC11" s="243"/>
      <c r="AD11" s="176" t="s">
        <v>10</v>
      </c>
      <c r="AE11" s="177"/>
      <c r="AF11" s="1"/>
      <c r="AG11" s="1"/>
      <c r="AH11" s="1"/>
      <c r="AI11" s="1"/>
    </row>
    <row r="12" spans="2:35" x14ac:dyDescent="0.4">
      <c r="B12" s="178" t="s">
        <v>157</v>
      </c>
      <c r="C12" s="179"/>
      <c r="D12" s="179"/>
      <c r="E12" s="179"/>
      <c r="F12" s="179"/>
      <c r="G12" s="179"/>
      <c r="H12" s="179"/>
      <c r="I12" s="180"/>
      <c r="J12" s="294" t="s">
        <v>158</v>
      </c>
      <c r="K12" s="295"/>
      <c r="L12" s="295"/>
      <c r="M12" s="296"/>
      <c r="N12" s="291"/>
      <c r="O12" s="293"/>
      <c r="P12" s="292"/>
      <c r="Q12" s="291"/>
      <c r="R12" s="293"/>
      <c r="S12" s="292"/>
      <c r="T12" s="306" t="s">
        <v>159</v>
      </c>
      <c r="U12" s="307"/>
      <c r="V12" s="307"/>
      <c r="W12" s="307"/>
      <c r="X12" s="308"/>
      <c r="Y12" s="291"/>
      <c r="Z12" s="293"/>
      <c r="AA12" s="293"/>
      <c r="AB12" s="293"/>
      <c r="AC12" s="293"/>
      <c r="AD12" s="293"/>
      <c r="AE12" s="292"/>
      <c r="AF12" s="1"/>
      <c r="AG12" s="1"/>
      <c r="AH12" s="1"/>
      <c r="AI12" s="1"/>
    </row>
    <row r="13" spans="2:35" x14ac:dyDescent="0.4">
      <c r="B13" s="178" t="s">
        <v>11</v>
      </c>
      <c r="C13" s="179"/>
      <c r="D13" s="179"/>
      <c r="E13" s="179"/>
      <c r="F13" s="179"/>
      <c r="G13" s="179"/>
      <c r="H13" s="179"/>
      <c r="I13" s="180"/>
      <c r="J13" s="181"/>
      <c r="K13" s="182"/>
      <c r="L13" s="182"/>
      <c r="M13" s="182"/>
      <c r="N13" s="182"/>
      <c r="O13" s="182"/>
      <c r="P13" s="182"/>
      <c r="Q13" s="182"/>
      <c r="R13" s="182"/>
      <c r="S13" s="182"/>
      <c r="T13" s="182"/>
      <c r="U13" s="182"/>
      <c r="V13" s="182"/>
      <c r="W13" s="182"/>
      <c r="X13" s="182"/>
      <c r="Y13" s="182"/>
      <c r="Z13" s="182"/>
      <c r="AA13" s="182"/>
      <c r="AB13" s="182"/>
      <c r="AC13" s="182"/>
      <c r="AD13" s="182"/>
      <c r="AE13" s="183"/>
      <c r="AF13" s="1"/>
      <c r="AG13" s="1"/>
      <c r="AH13" s="1"/>
      <c r="AI13" s="1"/>
    </row>
    <row r="14" spans="2:35" x14ac:dyDescent="0.4">
      <c r="B14" s="178" t="s">
        <v>12</v>
      </c>
      <c r="C14" s="179"/>
      <c r="D14" s="179"/>
      <c r="E14" s="179"/>
      <c r="F14" s="179"/>
      <c r="G14" s="179"/>
      <c r="H14" s="179"/>
      <c r="I14" s="180"/>
      <c r="J14" s="297"/>
      <c r="K14" s="298"/>
      <c r="L14" s="298"/>
      <c r="M14" s="298"/>
      <c r="N14" s="298"/>
      <c r="O14" s="298"/>
      <c r="P14" s="298"/>
      <c r="Q14" s="298"/>
      <c r="R14" s="298"/>
      <c r="S14" s="298"/>
      <c r="T14" s="299"/>
      <c r="U14" s="391" t="s">
        <v>13</v>
      </c>
      <c r="V14" s="392"/>
      <c r="W14" s="392"/>
      <c r="X14" s="393"/>
      <c r="Y14" s="181"/>
      <c r="Z14" s="182"/>
      <c r="AA14" s="182"/>
      <c r="AB14" s="182"/>
      <c r="AC14" s="182"/>
      <c r="AD14" s="182"/>
      <c r="AE14" s="183"/>
      <c r="AF14" s="1"/>
      <c r="AG14" s="1"/>
      <c r="AH14" s="1"/>
      <c r="AI14" s="1"/>
    </row>
    <row r="15" spans="2:35" x14ac:dyDescent="0.4">
      <c r="B15" s="178" t="s">
        <v>14</v>
      </c>
      <c r="C15" s="179"/>
      <c r="D15" s="179"/>
      <c r="E15" s="179"/>
      <c r="F15" s="179"/>
      <c r="G15" s="179"/>
      <c r="H15" s="179"/>
      <c r="I15" s="180"/>
      <c r="J15" s="172" t="s">
        <v>15</v>
      </c>
      <c r="K15" s="173"/>
      <c r="L15" s="173"/>
      <c r="M15" s="174"/>
      <c r="N15" s="285"/>
      <c r="O15" s="286"/>
      <c r="P15" s="286"/>
      <c r="Q15" s="286"/>
      <c r="R15" s="286"/>
      <c r="S15" s="286"/>
      <c r="T15" s="287"/>
      <c r="U15" s="172" t="s">
        <v>16</v>
      </c>
      <c r="V15" s="173"/>
      <c r="W15" s="173"/>
      <c r="X15" s="174"/>
      <c r="Y15" s="285"/>
      <c r="Z15" s="286"/>
      <c r="AA15" s="286"/>
      <c r="AB15" s="286"/>
      <c r="AC15" s="286"/>
      <c r="AD15" s="286"/>
      <c r="AE15" s="287"/>
      <c r="AF15" s="1"/>
      <c r="AG15" s="1"/>
      <c r="AH15" s="1"/>
      <c r="AI15" s="1"/>
    </row>
    <row r="16" spans="2:35" x14ac:dyDescent="0.4">
      <c r="B16" s="178" t="s">
        <v>17</v>
      </c>
      <c r="C16" s="179"/>
      <c r="D16" s="179"/>
      <c r="E16" s="179"/>
      <c r="F16" s="179"/>
      <c r="G16" s="179"/>
      <c r="H16" s="179"/>
      <c r="I16" s="180"/>
      <c r="J16" s="388"/>
      <c r="K16" s="389"/>
      <c r="L16" s="389"/>
      <c r="M16" s="389"/>
      <c r="N16" s="389"/>
      <c r="O16" s="389"/>
      <c r="P16" s="389"/>
      <c r="Q16" s="389"/>
      <c r="R16" s="389"/>
      <c r="S16" s="389"/>
      <c r="T16" s="389"/>
      <c r="U16" s="389"/>
      <c r="V16" s="389"/>
      <c r="W16" s="389"/>
      <c r="X16" s="389"/>
      <c r="Y16" s="389"/>
      <c r="Z16" s="389"/>
      <c r="AA16" s="389"/>
      <c r="AB16" s="389"/>
      <c r="AC16" s="389"/>
      <c r="AD16" s="389"/>
      <c r="AE16" s="390"/>
      <c r="AF16" s="1"/>
      <c r="AG16" s="1"/>
      <c r="AH16" s="1"/>
      <c r="AI16" s="1"/>
    </row>
    <row r="17" spans="2:35" x14ac:dyDescent="0.4">
      <c r="B17" s="3"/>
      <c r="C17" s="3"/>
      <c r="D17" s="2"/>
      <c r="E17" s="2"/>
      <c r="F17" s="2"/>
      <c r="G17" s="2"/>
      <c r="H17" s="2"/>
      <c r="I17" s="3"/>
      <c r="J17" s="3"/>
      <c r="K17" s="3"/>
      <c r="L17" s="3"/>
      <c r="M17" s="3"/>
      <c r="N17" s="3"/>
      <c r="O17" s="3"/>
      <c r="P17" s="3"/>
      <c r="Q17" s="3"/>
      <c r="R17" s="3"/>
      <c r="S17" s="3"/>
      <c r="T17" s="3"/>
      <c r="U17" s="3"/>
      <c r="V17" s="3"/>
      <c r="W17" s="3"/>
      <c r="X17" s="3"/>
      <c r="Y17" s="3"/>
      <c r="Z17" s="3"/>
      <c r="AA17" s="3"/>
      <c r="AB17" s="3"/>
      <c r="AC17" s="3"/>
      <c r="AD17" s="3"/>
      <c r="AE17" s="1"/>
      <c r="AF17" s="1"/>
      <c r="AG17" s="1"/>
      <c r="AH17" s="1"/>
      <c r="AI17"/>
    </row>
    <row r="18" spans="2:35" x14ac:dyDescent="0.4">
      <c r="B18" s="247" t="s">
        <v>18</v>
      </c>
      <c r="C18" s="247"/>
      <c r="D18" s="247"/>
      <c r="E18" s="247"/>
      <c r="F18" s="247"/>
      <c r="G18" s="247"/>
      <c r="H18" s="247"/>
      <c r="I18" s="247"/>
      <c r="J18" s="247"/>
      <c r="K18" s="247"/>
      <c r="L18" s="247"/>
      <c r="M18" s="247"/>
      <c r="N18" s="247"/>
      <c r="O18" s="247"/>
      <c r="P18" s="247"/>
      <c r="Q18" s="247"/>
      <c r="R18" s="247"/>
      <c r="S18" s="247"/>
      <c r="T18" s="247"/>
      <c r="U18" s="247"/>
      <c r="V18" s="247"/>
      <c r="W18" s="247"/>
      <c r="X18" s="247"/>
      <c r="Y18" s="247"/>
      <c r="Z18" s="247"/>
      <c r="AA18" s="247"/>
      <c r="AB18" s="247"/>
      <c r="AC18" s="247"/>
      <c r="AD18" s="247"/>
      <c r="AE18" s="247"/>
      <c r="AF18" s="1"/>
      <c r="AG18" s="1"/>
      <c r="AH18" s="1"/>
      <c r="AI18" s="1"/>
    </row>
    <row r="19" spans="2:35" x14ac:dyDescent="0.4">
      <c r="B19" s="263" t="s">
        <v>2</v>
      </c>
      <c r="C19" s="264"/>
      <c r="D19" s="264"/>
      <c r="E19" s="264"/>
      <c r="F19" s="264"/>
      <c r="G19" s="264"/>
      <c r="H19" s="264"/>
      <c r="I19" s="265"/>
      <c r="J19" s="172" t="s">
        <v>3</v>
      </c>
      <c r="K19" s="173"/>
      <c r="L19" s="173"/>
      <c r="M19" s="174"/>
      <c r="N19" s="181"/>
      <c r="O19" s="182"/>
      <c r="P19" s="182"/>
      <c r="Q19" s="182"/>
      <c r="R19" s="182"/>
      <c r="S19" s="182"/>
      <c r="T19" s="182"/>
      <c r="U19" s="182"/>
      <c r="V19" s="182"/>
      <c r="W19" s="182"/>
      <c r="X19" s="182"/>
      <c r="Y19" s="182"/>
      <c r="Z19" s="182"/>
      <c r="AA19" s="182"/>
      <c r="AB19" s="182"/>
      <c r="AC19" s="182"/>
      <c r="AD19" s="182"/>
      <c r="AE19" s="183"/>
      <c r="AF19" s="1"/>
      <c r="AG19" s="1"/>
      <c r="AH19" s="1"/>
      <c r="AI19" s="1"/>
    </row>
    <row r="20" spans="2:35" x14ac:dyDescent="0.4">
      <c r="B20" s="266"/>
      <c r="C20" s="267"/>
      <c r="D20" s="267"/>
      <c r="E20" s="267"/>
      <c r="F20" s="267"/>
      <c r="G20" s="267"/>
      <c r="H20" s="267"/>
      <c r="I20" s="268"/>
      <c r="J20" s="172" t="s">
        <v>4</v>
      </c>
      <c r="K20" s="173"/>
      <c r="L20" s="173"/>
      <c r="M20" s="174"/>
      <c r="N20" s="181"/>
      <c r="O20" s="182"/>
      <c r="P20" s="182"/>
      <c r="Q20" s="182"/>
      <c r="R20" s="182"/>
      <c r="S20" s="182"/>
      <c r="T20" s="182"/>
      <c r="U20" s="182"/>
      <c r="V20" s="182"/>
      <c r="W20" s="182"/>
      <c r="X20" s="182"/>
      <c r="Y20" s="182"/>
      <c r="Z20" s="182"/>
      <c r="AA20" s="182"/>
      <c r="AB20" s="182"/>
      <c r="AC20" s="182"/>
      <c r="AD20" s="182"/>
      <c r="AE20" s="183"/>
      <c r="AF20" s="1"/>
      <c r="AG20" s="1"/>
      <c r="AH20" s="1"/>
      <c r="AI20" s="1"/>
    </row>
    <row r="21" spans="2:35" x14ac:dyDescent="0.4">
      <c r="B21" s="266"/>
      <c r="C21" s="267"/>
      <c r="D21" s="267"/>
      <c r="E21" s="267"/>
      <c r="F21" s="267"/>
      <c r="G21" s="267"/>
      <c r="H21" s="267"/>
      <c r="I21" s="268"/>
      <c r="J21" s="272" t="s">
        <v>92</v>
      </c>
      <c r="K21" s="273"/>
      <c r="L21" s="273"/>
      <c r="M21" s="274"/>
      <c r="N21" s="275" t="s">
        <v>6</v>
      </c>
      <c r="O21" s="276"/>
      <c r="P21" s="276"/>
      <c r="Q21" s="276"/>
      <c r="R21" s="276"/>
      <c r="S21" s="276"/>
      <c r="T21" s="276"/>
      <c r="U21" s="276"/>
      <c r="V21" s="276"/>
      <c r="W21" s="276"/>
      <c r="X21" s="276"/>
      <c r="Y21" s="276"/>
      <c r="Z21" s="276"/>
      <c r="AA21" s="276"/>
      <c r="AB21" s="276"/>
      <c r="AC21" s="276"/>
      <c r="AD21" s="276"/>
      <c r="AE21" s="277"/>
      <c r="AF21" s="1"/>
      <c r="AG21" s="1"/>
      <c r="AH21" s="1"/>
      <c r="AI21" s="1"/>
    </row>
    <row r="22" spans="2:35" x14ac:dyDescent="0.4">
      <c r="B22" s="269"/>
      <c r="C22" s="270"/>
      <c r="D22" s="270"/>
      <c r="E22" s="270"/>
      <c r="F22" s="270"/>
      <c r="G22" s="270"/>
      <c r="H22" s="270"/>
      <c r="I22" s="271"/>
      <c r="J22" s="258"/>
      <c r="K22" s="259"/>
      <c r="L22" s="259"/>
      <c r="M22" s="260"/>
      <c r="N22" s="278"/>
      <c r="O22" s="279"/>
      <c r="P22" s="279"/>
      <c r="Q22" s="279"/>
      <c r="R22" s="279"/>
      <c r="S22" s="279"/>
      <c r="T22" s="279"/>
      <c r="U22" s="279"/>
      <c r="V22" s="279"/>
      <c r="W22" s="279"/>
      <c r="X22" s="279"/>
      <c r="Y22" s="279"/>
      <c r="Z22" s="279"/>
      <c r="AA22" s="279"/>
      <c r="AB22" s="279"/>
      <c r="AC22" s="279"/>
      <c r="AD22" s="279"/>
      <c r="AE22" s="280"/>
      <c r="AF22" s="1"/>
      <c r="AG22" s="1"/>
      <c r="AH22" s="1"/>
      <c r="AI22" s="1"/>
    </row>
    <row r="23" spans="2:35" x14ac:dyDescent="0.4">
      <c r="B23" s="300" t="s">
        <v>79</v>
      </c>
      <c r="C23" s="301"/>
      <c r="D23" s="301"/>
      <c r="E23" s="301"/>
      <c r="F23" s="301"/>
      <c r="G23" s="301"/>
      <c r="H23" s="301"/>
      <c r="I23" s="302"/>
      <c r="J23" s="172" t="s">
        <v>7</v>
      </c>
      <c r="K23" s="173"/>
      <c r="L23" s="173"/>
      <c r="M23" s="174"/>
      <c r="N23" s="181"/>
      <c r="O23" s="182"/>
      <c r="P23" s="182"/>
      <c r="Q23" s="182"/>
      <c r="R23" s="182"/>
      <c r="S23" s="182"/>
      <c r="T23" s="182"/>
      <c r="U23" s="176" t="s">
        <v>8</v>
      </c>
      <c r="V23" s="177"/>
      <c r="W23" s="178" t="s">
        <v>9</v>
      </c>
      <c r="X23" s="179"/>
      <c r="Y23" s="179"/>
      <c r="Z23" s="180"/>
      <c r="AA23" s="181"/>
      <c r="AB23" s="182"/>
      <c r="AC23" s="182"/>
      <c r="AD23" s="176" t="s">
        <v>10</v>
      </c>
      <c r="AE23" s="177"/>
      <c r="AF23" s="1"/>
      <c r="AG23" s="1"/>
      <c r="AH23" s="1"/>
      <c r="AI23" s="1"/>
    </row>
    <row r="24" spans="2:35" x14ac:dyDescent="0.4">
      <c r="B24" s="178" t="s">
        <v>157</v>
      </c>
      <c r="C24" s="179"/>
      <c r="D24" s="179"/>
      <c r="E24" s="179"/>
      <c r="F24" s="179"/>
      <c r="G24" s="179"/>
      <c r="H24" s="179"/>
      <c r="I24" s="180"/>
      <c r="J24" s="294" t="s">
        <v>162</v>
      </c>
      <c r="K24" s="295"/>
      <c r="L24" s="295"/>
      <c r="M24" s="295"/>
      <c r="N24" s="295"/>
      <c r="O24" s="296"/>
      <c r="P24" s="291"/>
      <c r="Q24" s="292"/>
      <c r="R24" s="293"/>
      <c r="S24" s="292"/>
      <c r="T24" s="306" t="s">
        <v>159</v>
      </c>
      <c r="U24" s="307"/>
      <c r="V24" s="307"/>
      <c r="W24" s="307"/>
      <c r="X24" s="308"/>
      <c r="Y24" s="291"/>
      <c r="Z24" s="293"/>
      <c r="AA24" s="293"/>
      <c r="AB24" s="293"/>
      <c r="AC24" s="293"/>
      <c r="AD24" s="293"/>
      <c r="AE24" s="292"/>
      <c r="AF24" s="1"/>
      <c r="AG24" s="1"/>
      <c r="AH24" s="1"/>
      <c r="AI24" s="1"/>
    </row>
    <row r="25" spans="2:35" x14ac:dyDescent="0.4">
      <c r="B25" s="178" t="s">
        <v>11</v>
      </c>
      <c r="C25" s="179"/>
      <c r="D25" s="179"/>
      <c r="E25" s="179"/>
      <c r="F25" s="179"/>
      <c r="G25" s="179"/>
      <c r="H25" s="179"/>
      <c r="I25" s="180"/>
      <c r="J25" s="181"/>
      <c r="K25" s="182"/>
      <c r="L25" s="182"/>
      <c r="M25" s="182"/>
      <c r="N25" s="182"/>
      <c r="O25" s="182"/>
      <c r="P25" s="182"/>
      <c r="Q25" s="182"/>
      <c r="R25" s="182"/>
      <c r="S25" s="182"/>
      <c r="T25" s="182"/>
      <c r="U25" s="182"/>
      <c r="V25" s="182"/>
      <c r="W25" s="182"/>
      <c r="X25" s="182"/>
      <c r="Y25" s="182"/>
      <c r="Z25" s="182"/>
      <c r="AA25" s="182"/>
      <c r="AB25" s="182"/>
      <c r="AC25" s="182"/>
      <c r="AD25" s="182"/>
      <c r="AE25" s="183"/>
      <c r="AF25" s="1"/>
      <c r="AG25" s="1"/>
      <c r="AH25" s="1"/>
      <c r="AI25" s="1"/>
    </row>
    <row r="26" spans="2:35" x14ac:dyDescent="0.4">
      <c r="B26" s="178" t="s">
        <v>12</v>
      </c>
      <c r="C26" s="179"/>
      <c r="D26" s="179"/>
      <c r="E26" s="179"/>
      <c r="F26" s="179"/>
      <c r="G26" s="179"/>
      <c r="H26" s="179"/>
      <c r="I26" s="180"/>
      <c r="J26" s="297"/>
      <c r="K26" s="298"/>
      <c r="L26" s="298"/>
      <c r="M26" s="298"/>
      <c r="N26" s="298"/>
      <c r="O26" s="298"/>
      <c r="P26" s="298"/>
      <c r="Q26" s="298"/>
      <c r="R26" s="298"/>
      <c r="S26" s="298"/>
      <c r="T26" s="299"/>
      <c r="U26" s="306" t="s">
        <v>13</v>
      </c>
      <c r="V26" s="307"/>
      <c r="W26" s="307"/>
      <c r="X26" s="308"/>
      <c r="Y26" s="181"/>
      <c r="Z26" s="182"/>
      <c r="AA26" s="182"/>
      <c r="AB26" s="182"/>
      <c r="AC26" s="182"/>
      <c r="AD26" s="182"/>
      <c r="AE26" s="183"/>
      <c r="AF26" s="1"/>
      <c r="AG26" s="1"/>
      <c r="AH26" s="1"/>
      <c r="AI26" s="1"/>
    </row>
    <row r="27" spans="2:35" x14ac:dyDescent="0.4">
      <c r="B27" s="178" t="s">
        <v>14</v>
      </c>
      <c r="C27" s="179"/>
      <c r="D27" s="179"/>
      <c r="E27" s="179"/>
      <c r="F27" s="179"/>
      <c r="G27" s="179"/>
      <c r="H27" s="179"/>
      <c r="I27" s="180"/>
      <c r="J27" s="172" t="s">
        <v>15</v>
      </c>
      <c r="K27" s="173"/>
      <c r="L27" s="173"/>
      <c r="M27" s="174"/>
      <c r="N27" s="285"/>
      <c r="O27" s="286"/>
      <c r="P27" s="286"/>
      <c r="Q27" s="286"/>
      <c r="R27" s="286"/>
      <c r="S27" s="286"/>
      <c r="T27" s="287"/>
      <c r="U27" s="172" t="s">
        <v>16</v>
      </c>
      <c r="V27" s="173"/>
      <c r="W27" s="173"/>
      <c r="X27" s="174"/>
      <c r="Y27" s="285"/>
      <c r="Z27" s="286"/>
      <c r="AA27" s="286"/>
      <c r="AB27" s="286"/>
      <c r="AC27" s="286"/>
      <c r="AD27" s="286"/>
      <c r="AE27" s="287"/>
      <c r="AF27" s="1"/>
      <c r="AG27" s="1"/>
      <c r="AH27" s="1"/>
      <c r="AI27" s="1"/>
    </row>
    <row r="28" spans="2:35" x14ac:dyDescent="0.4">
      <c r="B28" s="178" t="s">
        <v>17</v>
      </c>
      <c r="C28" s="179"/>
      <c r="D28" s="179"/>
      <c r="E28" s="179"/>
      <c r="F28" s="179"/>
      <c r="G28" s="179"/>
      <c r="H28" s="179"/>
      <c r="I28" s="180"/>
      <c r="J28" s="388"/>
      <c r="K28" s="389"/>
      <c r="L28" s="389"/>
      <c r="M28" s="389"/>
      <c r="N28" s="389"/>
      <c r="O28" s="389"/>
      <c r="P28" s="389"/>
      <c r="Q28" s="389"/>
      <c r="R28" s="389"/>
      <c r="S28" s="389"/>
      <c r="T28" s="389"/>
      <c r="U28" s="389"/>
      <c r="V28" s="389"/>
      <c r="W28" s="389"/>
      <c r="X28" s="389"/>
      <c r="Y28" s="389"/>
      <c r="Z28" s="389"/>
      <c r="AA28" s="389"/>
      <c r="AB28" s="389"/>
      <c r="AC28" s="389"/>
      <c r="AD28" s="389"/>
      <c r="AE28" s="390"/>
      <c r="AF28" s="1"/>
      <c r="AG28" s="1"/>
      <c r="AH28" s="1"/>
      <c r="AI28" s="1"/>
    </row>
    <row r="29" spans="2:35" x14ac:dyDescent="0.4">
      <c r="B29" s="281" t="s">
        <v>19</v>
      </c>
      <c r="C29" s="282"/>
      <c r="D29" s="282"/>
      <c r="E29" s="282"/>
      <c r="F29" s="282"/>
      <c r="G29" s="282"/>
      <c r="H29" s="282"/>
      <c r="I29" s="283"/>
      <c r="J29" s="172" t="s">
        <v>20</v>
      </c>
      <c r="K29" s="173"/>
      <c r="L29" s="173"/>
      <c r="M29" s="174"/>
      <c r="N29" s="181"/>
      <c r="O29" s="182"/>
      <c r="P29" s="27" t="s">
        <v>21</v>
      </c>
      <c r="Q29" s="4"/>
      <c r="R29" s="27" t="s">
        <v>22</v>
      </c>
      <c r="S29" s="4"/>
      <c r="T29" s="28" t="s">
        <v>23</v>
      </c>
      <c r="U29" s="172" t="s">
        <v>24</v>
      </c>
      <c r="V29" s="173"/>
      <c r="W29" s="173"/>
      <c r="X29" s="174"/>
      <c r="Y29" s="181"/>
      <c r="Z29" s="182"/>
      <c r="AA29" s="27" t="s">
        <v>21</v>
      </c>
      <c r="AB29" s="4"/>
      <c r="AC29" s="27" t="s">
        <v>22</v>
      </c>
      <c r="AD29" s="4"/>
      <c r="AE29" s="28" t="s">
        <v>23</v>
      </c>
      <c r="AF29" s="1"/>
      <c r="AG29" s="1"/>
      <c r="AH29" s="1"/>
      <c r="AI29" s="1"/>
    </row>
    <row r="30" spans="2:35" x14ac:dyDescent="0.4">
      <c r="B30" s="170" t="s">
        <v>160</v>
      </c>
      <c r="C30" s="170"/>
      <c r="D30" s="170"/>
      <c r="E30" s="170"/>
      <c r="F30" s="170"/>
      <c r="G30" s="170"/>
      <c r="H30" s="170"/>
      <c r="I30" s="170"/>
      <c r="J30" s="170"/>
      <c r="K30" s="170"/>
      <c r="L30" s="170"/>
      <c r="M30" s="170"/>
      <c r="N30" s="170"/>
      <c r="O30" s="170"/>
      <c r="P30" s="170"/>
      <c r="Q30" s="170"/>
      <c r="R30" s="170"/>
      <c r="S30" s="170"/>
      <c r="T30" s="170"/>
      <c r="U30" s="170"/>
      <c r="V30" s="170"/>
      <c r="W30" s="170"/>
      <c r="X30" s="170"/>
      <c r="Y30" s="170"/>
      <c r="Z30" s="170"/>
      <c r="AA30" s="170"/>
      <c r="AB30" s="170"/>
      <c r="AC30" s="170"/>
      <c r="AD30" s="3"/>
      <c r="AE30" s="3"/>
      <c r="AF30" s="1"/>
      <c r="AG30" s="1"/>
      <c r="AH30" s="1"/>
      <c r="AI30" s="1"/>
    </row>
    <row r="31" spans="2:35" x14ac:dyDescent="0.4">
      <c r="B31" s="303" t="s">
        <v>25</v>
      </c>
      <c r="C31" s="303"/>
      <c r="D31" s="303"/>
      <c r="E31" s="303"/>
      <c r="F31" s="303"/>
      <c r="G31" s="303"/>
      <c r="H31" s="303"/>
      <c r="I31" s="303"/>
      <c r="J31" s="303"/>
      <c r="K31" s="303"/>
      <c r="L31" s="303"/>
      <c r="M31" s="303"/>
      <c r="N31" s="303"/>
      <c r="O31" s="303"/>
      <c r="P31" s="303"/>
      <c r="Q31" s="303"/>
      <c r="R31" s="303"/>
      <c r="S31" s="303"/>
      <c r="T31" s="303"/>
      <c r="U31" s="303"/>
      <c r="V31" s="303"/>
      <c r="W31" s="303"/>
      <c r="X31" s="303"/>
      <c r="Y31" s="303"/>
      <c r="Z31" s="303"/>
      <c r="AA31" s="303"/>
      <c r="AB31" s="303"/>
      <c r="AC31" s="303"/>
      <c r="AD31" s="303"/>
      <c r="AE31" s="303"/>
      <c r="AF31" s="1"/>
      <c r="AG31" s="1"/>
      <c r="AH31" s="1"/>
      <c r="AI31" s="1"/>
    </row>
    <row r="32" spans="2:35" ht="38.25" customHeight="1" x14ac:dyDescent="0.4">
      <c r="B32" s="382" t="s">
        <v>166</v>
      </c>
      <c r="C32" s="383"/>
      <c r="D32" s="383"/>
      <c r="E32" s="383"/>
      <c r="F32" s="383"/>
      <c r="G32" s="383"/>
      <c r="H32" s="383"/>
      <c r="I32" s="384"/>
      <c r="J32" s="181"/>
      <c r="K32" s="182"/>
      <c r="L32" s="182"/>
      <c r="M32" s="182"/>
      <c r="N32" s="182"/>
      <c r="O32" s="182"/>
      <c r="P32" s="182"/>
      <c r="Q32" s="182"/>
      <c r="R32" s="182"/>
      <c r="S32" s="182"/>
      <c r="T32" s="182"/>
      <c r="U32" s="182"/>
      <c r="V32" s="182"/>
      <c r="W32" s="182"/>
      <c r="X32" s="182"/>
      <c r="Y32" s="182"/>
      <c r="Z32" s="182"/>
      <c r="AA32" s="182"/>
      <c r="AB32" s="182"/>
      <c r="AC32" s="182"/>
      <c r="AD32" s="182"/>
      <c r="AE32" s="183"/>
      <c r="AF32" s="1"/>
      <c r="AG32" s="1"/>
      <c r="AH32" s="1"/>
      <c r="AI32" s="1"/>
    </row>
    <row r="33" spans="2:35" x14ac:dyDescent="0.4">
      <c r="B33" s="172" t="s">
        <v>26</v>
      </c>
      <c r="C33" s="173"/>
      <c r="D33" s="173"/>
      <c r="E33" s="173"/>
      <c r="F33" s="173"/>
      <c r="G33" s="173"/>
      <c r="H33" s="173"/>
      <c r="I33" s="174"/>
      <c r="J33" s="291" t="s">
        <v>27</v>
      </c>
      <c r="K33" s="293"/>
      <c r="L33" s="293"/>
      <c r="M33" s="293"/>
      <c r="N33" s="293"/>
      <c r="O33" s="293"/>
      <c r="P33" s="293"/>
      <c r="Q33" s="293"/>
      <c r="R33" s="293"/>
      <c r="S33" s="293"/>
      <c r="T33" s="293"/>
      <c r="U33" s="293"/>
      <c r="V33" s="293"/>
      <c r="W33" s="293"/>
      <c r="X33" s="293"/>
      <c r="Y33" s="293"/>
      <c r="Z33" s="293"/>
      <c r="AA33" s="293"/>
      <c r="AB33" s="293"/>
      <c r="AC33" s="293"/>
      <c r="AD33" s="293"/>
      <c r="AE33" s="292"/>
      <c r="AF33" s="1"/>
      <c r="AG33" s="1"/>
      <c r="AH33" s="1"/>
      <c r="AI33" s="1"/>
    </row>
    <row r="34" spans="2:35" x14ac:dyDescent="0.4">
      <c r="B34" s="385" t="s">
        <v>28</v>
      </c>
      <c r="C34" s="386"/>
      <c r="D34" s="386"/>
      <c r="E34" s="386"/>
      <c r="F34" s="386"/>
      <c r="G34" s="386"/>
      <c r="H34" s="386"/>
      <c r="I34" s="387"/>
      <c r="J34" s="172" t="s">
        <v>93</v>
      </c>
      <c r="K34" s="173"/>
      <c r="L34" s="173"/>
      <c r="M34" s="174"/>
      <c r="N34" s="181"/>
      <c r="O34" s="182"/>
      <c r="P34" s="27" t="s">
        <v>21</v>
      </c>
      <c r="Q34" s="4"/>
      <c r="R34" s="27" t="s">
        <v>22</v>
      </c>
      <c r="S34" s="4"/>
      <c r="T34" s="28" t="s">
        <v>23</v>
      </c>
      <c r="U34" s="172" t="s">
        <v>94</v>
      </c>
      <c r="V34" s="173"/>
      <c r="W34" s="173"/>
      <c r="X34" s="174"/>
      <c r="Y34" s="181"/>
      <c r="Z34" s="182"/>
      <c r="AA34" s="27" t="s">
        <v>21</v>
      </c>
      <c r="AB34" s="4"/>
      <c r="AC34" s="27" t="s">
        <v>22</v>
      </c>
      <c r="AD34" s="4"/>
      <c r="AE34" s="28" t="s">
        <v>23</v>
      </c>
      <c r="AF34" s="1"/>
      <c r="AG34" s="1"/>
      <c r="AH34" s="1"/>
      <c r="AI34" s="1"/>
    </row>
    <row r="35" spans="2:35" x14ac:dyDescent="0.4">
      <c r="B35" s="379" t="s">
        <v>29</v>
      </c>
      <c r="C35" s="380"/>
      <c r="D35" s="380"/>
      <c r="E35" s="381"/>
      <c r="F35" s="272" t="s">
        <v>30</v>
      </c>
      <c r="G35" s="273"/>
      <c r="H35" s="273"/>
      <c r="I35" s="273"/>
      <c r="J35" s="273"/>
      <c r="K35" s="273"/>
      <c r="L35" s="273"/>
      <c r="M35" s="273"/>
      <c r="N35" s="273"/>
      <c r="O35" s="273"/>
      <c r="P35" s="274"/>
      <c r="Q35" s="239" t="s">
        <v>31</v>
      </c>
      <c r="R35" s="240"/>
      <c r="S35" s="240"/>
      <c r="T35" s="241"/>
      <c r="U35" s="242"/>
      <c r="V35" s="243"/>
      <c r="W35" s="243"/>
      <c r="X35" s="243"/>
      <c r="Y35" s="243"/>
      <c r="Z35" s="243"/>
      <c r="AA35" s="243"/>
      <c r="AB35" s="243"/>
      <c r="AC35" s="243"/>
      <c r="AD35" s="243"/>
      <c r="AE35" s="21" t="s">
        <v>32</v>
      </c>
      <c r="AF35" s="1"/>
      <c r="AG35" s="1"/>
      <c r="AH35" s="1"/>
      <c r="AI35" s="1"/>
    </row>
    <row r="36" spans="2:35" x14ac:dyDescent="0.4">
      <c r="B36" s="249"/>
      <c r="C36" s="250"/>
      <c r="D36" s="250"/>
      <c r="E36" s="251"/>
      <c r="F36" s="255"/>
      <c r="G36" s="256"/>
      <c r="H36" s="256"/>
      <c r="I36" s="256"/>
      <c r="J36" s="256"/>
      <c r="K36" s="256"/>
      <c r="L36" s="256"/>
      <c r="M36" s="256"/>
      <c r="N36" s="256"/>
      <c r="O36" s="256"/>
      <c r="P36" s="257"/>
      <c r="Q36" s="239" t="s">
        <v>33</v>
      </c>
      <c r="R36" s="240"/>
      <c r="S36" s="240"/>
      <c r="T36" s="241"/>
      <c r="U36" s="242"/>
      <c r="V36" s="243"/>
      <c r="W36" s="243"/>
      <c r="X36" s="243"/>
      <c r="Y36" s="243"/>
      <c r="Z36" s="243"/>
      <c r="AA36" s="243"/>
      <c r="AB36" s="243"/>
      <c r="AC36" s="243"/>
      <c r="AD36" s="243"/>
      <c r="AE36" s="245"/>
      <c r="AF36" s="1"/>
      <c r="AG36" s="1"/>
      <c r="AH36" s="1"/>
      <c r="AI36" s="1"/>
    </row>
    <row r="37" spans="2:35" x14ac:dyDescent="0.4">
      <c r="B37" s="249"/>
      <c r="C37" s="250"/>
      <c r="D37" s="250"/>
      <c r="E37" s="251"/>
      <c r="F37" s="258"/>
      <c r="G37" s="259"/>
      <c r="H37" s="259"/>
      <c r="I37" s="259"/>
      <c r="J37" s="259"/>
      <c r="K37" s="259"/>
      <c r="L37" s="259"/>
      <c r="M37" s="259"/>
      <c r="N37" s="259"/>
      <c r="O37" s="259"/>
      <c r="P37" s="260"/>
      <c r="Q37" s="239" t="s">
        <v>34</v>
      </c>
      <c r="R37" s="240"/>
      <c r="S37" s="240"/>
      <c r="T37" s="241"/>
      <c r="U37" s="242"/>
      <c r="V37" s="243"/>
      <c r="W37" s="243"/>
      <c r="X37" s="243"/>
      <c r="Y37" s="243"/>
      <c r="Z37" s="243"/>
      <c r="AA37" s="243"/>
      <c r="AB37" s="243"/>
      <c r="AC37" s="243"/>
      <c r="AD37" s="243"/>
      <c r="AE37" s="245"/>
      <c r="AF37" s="1"/>
      <c r="AG37" s="1"/>
      <c r="AH37" s="1"/>
      <c r="AI37" s="1"/>
    </row>
    <row r="38" spans="2:35" x14ac:dyDescent="0.4">
      <c r="B38" s="249"/>
      <c r="C38" s="250"/>
      <c r="D38" s="250"/>
      <c r="E38" s="251"/>
      <c r="F38" s="272" t="s">
        <v>35</v>
      </c>
      <c r="G38" s="273"/>
      <c r="H38" s="273"/>
      <c r="I38" s="273"/>
      <c r="J38" s="273"/>
      <c r="K38" s="273"/>
      <c r="L38" s="273"/>
      <c r="M38" s="273"/>
      <c r="N38" s="273"/>
      <c r="O38" s="273"/>
      <c r="P38" s="274"/>
      <c r="Q38" s="239" t="s">
        <v>31</v>
      </c>
      <c r="R38" s="240"/>
      <c r="S38" s="240"/>
      <c r="T38" s="241"/>
      <c r="U38" s="242"/>
      <c r="V38" s="243"/>
      <c r="W38" s="243"/>
      <c r="X38" s="243"/>
      <c r="Y38" s="243"/>
      <c r="Z38" s="243"/>
      <c r="AA38" s="243"/>
      <c r="AB38" s="243"/>
      <c r="AC38" s="243"/>
      <c r="AD38" s="243"/>
      <c r="AE38" s="21" t="s">
        <v>32</v>
      </c>
      <c r="AF38" s="1"/>
      <c r="AG38" s="1"/>
      <c r="AH38" s="1"/>
      <c r="AI38" s="1"/>
    </row>
    <row r="39" spans="2:35" x14ac:dyDescent="0.4">
      <c r="B39" s="249"/>
      <c r="C39" s="250"/>
      <c r="D39" s="250"/>
      <c r="E39" s="251"/>
      <c r="F39" s="255"/>
      <c r="G39" s="256"/>
      <c r="H39" s="256"/>
      <c r="I39" s="256"/>
      <c r="J39" s="256"/>
      <c r="K39" s="256"/>
      <c r="L39" s="256"/>
      <c r="M39" s="256"/>
      <c r="N39" s="256"/>
      <c r="O39" s="256"/>
      <c r="P39" s="257"/>
      <c r="Q39" s="239" t="s">
        <v>33</v>
      </c>
      <c r="R39" s="240"/>
      <c r="S39" s="240"/>
      <c r="T39" s="241"/>
      <c r="U39" s="242"/>
      <c r="V39" s="243"/>
      <c r="W39" s="243"/>
      <c r="X39" s="243"/>
      <c r="Y39" s="243"/>
      <c r="Z39" s="243"/>
      <c r="AA39" s="243"/>
      <c r="AB39" s="243"/>
      <c r="AC39" s="243"/>
      <c r="AD39" s="243"/>
      <c r="AE39" s="245"/>
      <c r="AF39" s="1"/>
      <c r="AG39" s="1"/>
      <c r="AH39" s="1"/>
      <c r="AI39" s="1"/>
    </row>
    <row r="40" spans="2:35" x14ac:dyDescent="0.4">
      <c r="B40" s="252"/>
      <c r="C40" s="253"/>
      <c r="D40" s="253"/>
      <c r="E40" s="254"/>
      <c r="F40" s="258"/>
      <c r="G40" s="259"/>
      <c r="H40" s="259"/>
      <c r="I40" s="259"/>
      <c r="J40" s="259"/>
      <c r="K40" s="259"/>
      <c r="L40" s="259"/>
      <c r="M40" s="259"/>
      <c r="N40" s="259"/>
      <c r="O40" s="259"/>
      <c r="P40" s="260"/>
      <c r="Q40" s="239" t="s">
        <v>34</v>
      </c>
      <c r="R40" s="240"/>
      <c r="S40" s="240"/>
      <c r="T40" s="241"/>
      <c r="U40" s="242"/>
      <c r="V40" s="243"/>
      <c r="W40" s="243"/>
      <c r="X40" s="243"/>
      <c r="Y40" s="243"/>
      <c r="Z40" s="243"/>
      <c r="AA40" s="243"/>
      <c r="AB40" s="243"/>
      <c r="AC40" s="243"/>
      <c r="AD40" s="243"/>
      <c r="AE40" s="245"/>
      <c r="AF40" s="1"/>
      <c r="AG40" s="1"/>
      <c r="AH40" s="1"/>
      <c r="AI40" s="1"/>
    </row>
    <row r="41" spans="2:35" x14ac:dyDescent="0.4">
      <c r="B41" s="229" t="s">
        <v>36</v>
      </c>
      <c r="C41" s="230"/>
      <c r="D41" s="230"/>
      <c r="E41" s="231"/>
      <c r="F41" s="29"/>
      <c r="G41" s="170" t="s">
        <v>37</v>
      </c>
      <c r="H41" s="170"/>
      <c r="I41" s="170"/>
      <c r="J41" s="170"/>
      <c r="K41" s="170"/>
      <c r="L41" s="170"/>
      <c r="M41" s="170"/>
      <c r="N41" s="170"/>
      <c r="O41" s="170"/>
      <c r="P41" s="238"/>
      <c r="Q41" s="239" t="s">
        <v>31</v>
      </c>
      <c r="R41" s="240"/>
      <c r="S41" s="240"/>
      <c r="T41" s="241"/>
      <c r="U41" s="242"/>
      <c r="V41" s="243"/>
      <c r="W41" s="243"/>
      <c r="X41" s="243"/>
      <c r="Y41" s="243"/>
      <c r="Z41" s="243"/>
      <c r="AA41" s="243"/>
      <c r="AB41" s="243"/>
      <c r="AC41" s="243"/>
      <c r="AD41" s="243"/>
      <c r="AE41" s="21" t="s">
        <v>32</v>
      </c>
      <c r="AF41" s="1"/>
      <c r="AG41" s="1"/>
      <c r="AH41" s="1"/>
      <c r="AI41" s="1"/>
    </row>
    <row r="42" spans="2:35" x14ac:dyDescent="0.4">
      <c r="B42" s="232"/>
      <c r="C42" s="233"/>
      <c r="D42" s="233"/>
      <c r="E42" s="234"/>
      <c r="F42" s="30"/>
      <c r="G42" s="171" t="s">
        <v>38</v>
      </c>
      <c r="H42" s="171"/>
      <c r="I42" s="171"/>
      <c r="J42" s="171"/>
      <c r="K42" s="171"/>
      <c r="L42" s="171"/>
      <c r="M42" s="171"/>
      <c r="N42" s="171"/>
      <c r="O42" s="171"/>
      <c r="P42" s="244"/>
      <c r="Q42" s="239" t="s">
        <v>33</v>
      </c>
      <c r="R42" s="240"/>
      <c r="S42" s="240"/>
      <c r="T42" s="241"/>
      <c r="U42" s="242"/>
      <c r="V42" s="243"/>
      <c r="W42" s="243"/>
      <c r="X42" s="243"/>
      <c r="Y42" s="243"/>
      <c r="Z42" s="243"/>
      <c r="AA42" s="243"/>
      <c r="AB42" s="243"/>
      <c r="AC42" s="243"/>
      <c r="AD42" s="243"/>
      <c r="AE42" s="245"/>
      <c r="AF42" s="1"/>
      <c r="AG42" s="1"/>
      <c r="AH42" s="1"/>
      <c r="AI42" s="1"/>
    </row>
    <row r="43" spans="2:35" x14ac:dyDescent="0.4">
      <c r="B43" s="235"/>
      <c r="C43" s="236"/>
      <c r="D43" s="236"/>
      <c r="E43" s="237"/>
      <c r="F43" s="246"/>
      <c r="G43" s="247"/>
      <c r="H43" s="247"/>
      <c r="I43" s="247"/>
      <c r="J43" s="247"/>
      <c r="K43" s="247"/>
      <c r="L43" s="247"/>
      <c r="M43" s="247"/>
      <c r="N43" s="247"/>
      <c r="O43" s="247"/>
      <c r="P43" s="248"/>
      <c r="Q43" s="239" t="s">
        <v>34</v>
      </c>
      <c r="R43" s="240"/>
      <c r="S43" s="240"/>
      <c r="T43" s="241"/>
      <c r="U43" s="242"/>
      <c r="V43" s="243"/>
      <c r="W43" s="243"/>
      <c r="X43" s="243"/>
      <c r="Y43" s="243"/>
      <c r="Z43" s="243"/>
      <c r="AA43" s="243"/>
      <c r="AB43" s="243"/>
      <c r="AC43" s="243"/>
      <c r="AD43" s="243"/>
      <c r="AE43" s="245"/>
      <c r="AF43" s="1"/>
      <c r="AG43" s="1"/>
      <c r="AH43" s="1"/>
      <c r="AI43" s="1"/>
    </row>
    <row r="44" spans="2:35" x14ac:dyDescent="0.4">
      <c r="B44" s="172" t="s">
        <v>39</v>
      </c>
      <c r="C44" s="173"/>
      <c r="D44" s="173"/>
      <c r="E44" s="173"/>
      <c r="F44" s="173"/>
      <c r="G44" s="173"/>
      <c r="H44" s="173"/>
      <c r="I44" s="174"/>
      <c r="J44" s="175" t="s">
        <v>40</v>
      </c>
      <c r="K44" s="176"/>
      <c r="L44" s="176"/>
      <c r="M44" s="176"/>
      <c r="N44" s="177"/>
      <c r="O44" s="178" t="s">
        <v>41</v>
      </c>
      <c r="P44" s="179"/>
      <c r="Q44" s="179"/>
      <c r="R44" s="179"/>
      <c r="S44" s="179"/>
      <c r="T44" s="180"/>
      <c r="U44" s="181"/>
      <c r="V44" s="182"/>
      <c r="W44" s="182"/>
      <c r="X44" s="182"/>
      <c r="Y44" s="182"/>
      <c r="Z44" s="182"/>
      <c r="AA44" s="182"/>
      <c r="AB44" s="182"/>
      <c r="AC44" s="182"/>
      <c r="AD44" s="182"/>
      <c r="AE44" s="183"/>
      <c r="AF44" s="1"/>
      <c r="AG44" s="1"/>
      <c r="AH44" s="1"/>
      <c r="AI44" s="1"/>
    </row>
    <row r="45" spans="2:35" x14ac:dyDescent="0.4">
      <c r="B45" s="377" t="s">
        <v>165</v>
      </c>
      <c r="C45" s="377"/>
      <c r="D45" s="377"/>
      <c r="E45" s="377"/>
      <c r="F45" s="377"/>
      <c r="G45" s="377"/>
      <c r="H45" s="377"/>
      <c r="I45" s="377"/>
      <c r="J45" s="377"/>
      <c r="K45" s="377"/>
      <c r="L45" s="377"/>
      <c r="M45" s="377"/>
      <c r="N45" s="377"/>
      <c r="O45" s="377"/>
      <c r="P45" s="377"/>
      <c r="Q45" s="377"/>
      <c r="R45" s="377"/>
      <c r="S45" s="377"/>
      <c r="T45" s="377"/>
      <c r="U45" s="377"/>
      <c r="V45" s="377"/>
      <c r="W45" s="377"/>
      <c r="X45" s="377"/>
      <c r="Y45" s="377"/>
      <c r="Z45" s="377"/>
      <c r="AA45" s="377"/>
      <c r="AB45" s="377"/>
      <c r="AC45" s="377"/>
      <c r="AD45" s="377"/>
      <c r="AE45" s="377"/>
      <c r="AF45" s="1"/>
      <c r="AG45" s="1"/>
      <c r="AH45" s="1"/>
      <c r="AI45" s="1"/>
    </row>
    <row r="46" spans="2:35" x14ac:dyDescent="0.4">
      <c r="B46" s="378" t="s">
        <v>167</v>
      </c>
      <c r="C46" s="378"/>
      <c r="D46" s="378"/>
      <c r="E46" s="378"/>
      <c r="F46" s="378"/>
      <c r="G46" s="378"/>
      <c r="H46" s="378"/>
      <c r="I46" s="378"/>
      <c r="J46" s="378"/>
      <c r="K46" s="378"/>
      <c r="L46" s="378"/>
      <c r="M46" s="378"/>
      <c r="N46" s="378"/>
      <c r="O46" s="378"/>
      <c r="P46" s="378"/>
      <c r="Q46" s="378"/>
      <c r="R46" s="378"/>
      <c r="S46" s="378"/>
      <c r="T46" s="378"/>
      <c r="U46" s="378"/>
      <c r="V46" s="378"/>
      <c r="W46" s="378"/>
      <c r="X46" s="378"/>
      <c r="Y46" s="378"/>
      <c r="Z46" s="378"/>
      <c r="AA46" s="378"/>
      <c r="AB46" s="378"/>
      <c r="AC46" s="378"/>
      <c r="AD46" s="378"/>
      <c r="AE46" s="378"/>
      <c r="AF46" s="1"/>
      <c r="AG46" s="1"/>
      <c r="AH46" s="1"/>
      <c r="AI46" s="1"/>
    </row>
    <row r="47" spans="2:35" x14ac:dyDescent="0.4">
      <c r="B47" s="5" t="s">
        <v>89</v>
      </c>
    </row>
    <row r="48" spans="2:35" x14ac:dyDescent="0.4">
      <c r="B48" s="5" t="s">
        <v>88</v>
      </c>
    </row>
  </sheetData>
  <mergeCells count="119">
    <mergeCell ref="N10:AE10"/>
    <mergeCell ref="B11:I11"/>
    <mergeCell ref="J11:M11"/>
    <mergeCell ref="N11:T11"/>
    <mergeCell ref="U11:V11"/>
    <mergeCell ref="W11:Z11"/>
    <mergeCell ref="AA11:AC11"/>
    <mergeCell ref="AD11:AE11"/>
    <mergeCell ref="B3:AE3"/>
    <mergeCell ref="B5:AE5"/>
    <mergeCell ref="B6:AE6"/>
    <mergeCell ref="B7:I10"/>
    <mergeCell ref="J7:M7"/>
    <mergeCell ref="N7:AE7"/>
    <mergeCell ref="J8:M8"/>
    <mergeCell ref="N8:AE8"/>
    <mergeCell ref="J9:M10"/>
    <mergeCell ref="N9:AE9"/>
    <mergeCell ref="B15:I15"/>
    <mergeCell ref="J15:M15"/>
    <mergeCell ref="N15:T15"/>
    <mergeCell ref="U15:X15"/>
    <mergeCell ref="Y15:AE15"/>
    <mergeCell ref="B16:I16"/>
    <mergeCell ref="J16:AE16"/>
    <mergeCell ref="B12:I12"/>
    <mergeCell ref="B13:I13"/>
    <mergeCell ref="J13:AE13"/>
    <mergeCell ref="B14:I14"/>
    <mergeCell ref="J14:T14"/>
    <mergeCell ref="U14:X14"/>
    <mergeCell ref="Y14:AE14"/>
    <mergeCell ref="J12:M12"/>
    <mergeCell ref="N12:P12"/>
    <mergeCell ref="Q12:S12"/>
    <mergeCell ref="T12:X12"/>
    <mergeCell ref="Y12:AE12"/>
    <mergeCell ref="B18:AE18"/>
    <mergeCell ref="B19:I22"/>
    <mergeCell ref="J19:M19"/>
    <mergeCell ref="N19:AE19"/>
    <mergeCell ref="J20:M20"/>
    <mergeCell ref="N20:AE20"/>
    <mergeCell ref="J21:M22"/>
    <mergeCell ref="N21:AE21"/>
    <mergeCell ref="N22:AE22"/>
    <mergeCell ref="AD23:AE23"/>
    <mergeCell ref="B24:I24"/>
    <mergeCell ref="B25:I25"/>
    <mergeCell ref="J25:AE25"/>
    <mergeCell ref="B26:I26"/>
    <mergeCell ref="J26:T26"/>
    <mergeCell ref="U26:X26"/>
    <mergeCell ref="Y26:AE26"/>
    <mergeCell ref="B23:I23"/>
    <mergeCell ref="J23:M23"/>
    <mergeCell ref="N23:T23"/>
    <mergeCell ref="U23:V23"/>
    <mergeCell ref="W23:Z23"/>
    <mergeCell ref="AA23:AC23"/>
    <mergeCell ref="T24:X24"/>
    <mergeCell ref="Y24:AE24"/>
    <mergeCell ref="J24:O24"/>
    <mergeCell ref="P24:Q24"/>
    <mergeCell ref="R24:S24"/>
    <mergeCell ref="B29:I29"/>
    <mergeCell ref="J29:M29"/>
    <mergeCell ref="N29:O29"/>
    <mergeCell ref="U29:X29"/>
    <mergeCell ref="Y29:Z29"/>
    <mergeCell ref="B31:AE31"/>
    <mergeCell ref="B27:I27"/>
    <mergeCell ref="J27:M27"/>
    <mergeCell ref="N27:T27"/>
    <mergeCell ref="U27:X27"/>
    <mergeCell ref="Y27:AE27"/>
    <mergeCell ref="B28:I28"/>
    <mergeCell ref="J28:AE28"/>
    <mergeCell ref="B30:AC30"/>
    <mergeCell ref="B32:I32"/>
    <mergeCell ref="J32:AE32"/>
    <mergeCell ref="B33:I33"/>
    <mergeCell ref="J33:AE33"/>
    <mergeCell ref="B34:I34"/>
    <mergeCell ref="J34:M34"/>
    <mergeCell ref="N34:O34"/>
    <mergeCell ref="U34:X34"/>
    <mergeCell ref="Y34:Z34"/>
    <mergeCell ref="U37:AE37"/>
    <mergeCell ref="F38:P40"/>
    <mergeCell ref="Q38:T38"/>
    <mergeCell ref="U38:AD38"/>
    <mergeCell ref="Q39:T39"/>
    <mergeCell ref="U39:AE39"/>
    <mergeCell ref="Q40:T40"/>
    <mergeCell ref="U40:AE40"/>
    <mergeCell ref="B35:E40"/>
    <mergeCell ref="F35:P37"/>
    <mergeCell ref="Q35:T35"/>
    <mergeCell ref="U35:AD35"/>
    <mergeCell ref="Q36:T36"/>
    <mergeCell ref="U36:AE36"/>
    <mergeCell ref="Q37:T37"/>
    <mergeCell ref="B45:AE45"/>
    <mergeCell ref="B46:AE46"/>
    <mergeCell ref="B44:I44"/>
    <mergeCell ref="J44:N44"/>
    <mergeCell ref="O44:T44"/>
    <mergeCell ref="U44:AE44"/>
    <mergeCell ref="B41:E43"/>
    <mergeCell ref="G41:P41"/>
    <mergeCell ref="Q41:T41"/>
    <mergeCell ref="U41:AD41"/>
    <mergeCell ref="G42:P42"/>
    <mergeCell ref="Q42:T42"/>
    <mergeCell ref="U42:AE42"/>
    <mergeCell ref="F43:P43"/>
    <mergeCell ref="Q43:T43"/>
    <mergeCell ref="U43:AE43"/>
  </mergeCells>
  <phoneticPr fontId="3"/>
  <dataValidations count="2">
    <dataValidation type="whole" operator="lessThan" allowBlank="1" showInputMessage="1" showErrorMessage="1" error="小数点以下切り捨てで入力してください。" sqref="U41:AD41" xr:uid="{C6B93A2D-4711-4DB2-85E3-09734DEAC00A}">
      <formula1>1000000000</formula1>
    </dataValidation>
    <dataValidation type="whole" operator="lessThan" allowBlank="1" showInputMessage="1" showErrorMessage="1" error="小数点以下切り捨てで入力してください。" sqref="U38:AD38 U35:AD35" xr:uid="{AA518964-101F-46B0-8D86-F7C0B1ED24FB}">
      <formula1>1000000000000</formula1>
    </dataValidation>
  </dataValidations>
  <pageMargins left="0.7" right="0.7" top="0.75" bottom="0.75" header="0.3" footer="0.3"/>
  <pageSetup paperSize="9" scale="88" orientation="portrait" r:id="rId1"/>
  <rowBreaks count="1" manualBreakCount="1">
    <brk id="30"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12</xdr:col>
                    <xdr:colOff>123825</xdr:colOff>
                    <xdr:row>31</xdr:row>
                    <xdr:rowOff>438150</xdr:rowOff>
                  </from>
                  <to>
                    <xdr:col>13</xdr:col>
                    <xdr:colOff>95250</xdr:colOff>
                    <xdr:row>33</xdr:row>
                    <xdr:rowOff>38100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20</xdr:col>
                    <xdr:colOff>180975</xdr:colOff>
                    <xdr:row>31</xdr:row>
                    <xdr:rowOff>438150</xdr:rowOff>
                  </from>
                  <to>
                    <xdr:col>21</xdr:col>
                    <xdr:colOff>133350</xdr:colOff>
                    <xdr:row>33</xdr:row>
                    <xdr:rowOff>38100</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16</xdr:col>
                    <xdr:colOff>66675</xdr:colOff>
                    <xdr:row>31</xdr:row>
                    <xdr:rowOff>438150</xdr:rowOff>
                  </from>
                  <to>
                    <xdr:col>17</xdr:col>
                    <xdr:colOff>57150</xdr:colOff>
                    <xdr:row>33</xdr:row>
                    <xdr:rowOff>38100</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9</xdr:col>
                    <xdr:colOff>28575</xdr:colOff>
                    <xdr:row>42</xdr:row>
                    <xdr:rowOff>200025</xdr:rowOff>
                  </from>
                  <to>
                    <xdr:col>10</xdr:col>
                    <xdr:colOff>0</xdr:colOff>
                    <xdr:row>44</xdr:row>
                    <xdr:rowOff>66675</xdr:rowOff>
                  </to>
                </anchor>
              </controlPr>
            </control>
          </mc:Choice>
        </mc:AlternateContent>
        <mc:AlternateContent xmlns:mc="http://schemas.openxmlformats.org/markup-compatibility/2006">
          <mc:Choice Requires="x14">
            <control shapeId="2053" r:id="rId8" name="Check Box 5">
              <controlPr defaultSize="0" autoFill="0" autoLine="0" autoPict="0">
                <anchor moveWithCells="1">
                  <from>
                    <xdr:col>11</xdr:col>
                    <xdr:colOff>95250</xdr:colOff>
                    <xdr:row>42</xdr:row>
                    <xdr:rowOff>209550</xdr:rowOff>
                  </from>
                  <to>
                    <xdr:col>12</xdr:col>
                    <xdr:colOff>66675</xdr:colOff>
                    <xdr:row>44</xdr:row>
                    <xdr:rowOff>66675</xdr:rowOff>
                  </to>
                </anchor>
              </controlPr>
            </control>
          </mc:Choice>
        </mc:AlternateContent>
        <mc:AlternateContent xmlns:mc="http://schemas.openxmlformats.org/markup-compatibility/2006">
          <mc:Choice Requires="x14">
            <control shapeId="2054" r:id="rId9" name="Check Box 6">
              <controlPr defaultSize="0" autoFill="0" autoLine="0" autoPict="0">
                <anchor moveWithCells="1">
                  <from>
                    <xdr:col>2</xdr:col>
                    <xdr:colOff>228600</xdr:colOff>
                    <xdr:row>47</xdr:row>
                    <xdr:rowOff>0</xdr:rowOff>
                  </from>
                  <to>
                    <xdr:col>3</xdr:col>
                    <xdr:colOff>28575</xdr:colOff>
                    <xdr:row>48</xdr:row>
                    <xdr:rowOff>171450</xdr:rowOff>
                  </to>
                </anchor>
              </controlPr>
            </control>
          </mc:Choice>
        </mc:AlternateContent>
        <mc:AlternateContent xmlns:mc="http://schemas.openxmlformats.org/markup-compatibility/2006">
          <mc:Choice Requires="x14">
            <control shapeId="2055" r:id="rId10" name="Check Box 7">
              <controlPr defaultSize="0" autoFill="0" autoLine="0" autoPict="0">
                <anchor moveWithCells="1">
                  <from>
                    <xdr:col>5</xdr:col>
                    <xdr:colOff>0</xdr:colOff>
                    <xdr:row>39</xdr:row>
                    <xdr:rowOff>200025</xdr:rowOff>
                  </from>
                  <to>
                    <xdr:col>5</xdr:col>
                    <xdr:colOff>200025</xdr:colOff>
                    <xdr:row>41</xdr:row>
                    <xdr:rowOff>66675</xdr:rowOff>
                  </to>
                </anchor>
              </controlPr>
            </control>
          </mc:Choice>
        </mc:AlternateContent>
        <mc:AlternateContent xmlns:mc="http://schemas.openxmlformats.org/markup-compatibility/2006">
          <mc:Choice Requires="x14">
            <control shapeId="2056" r:id="rId11" name="Check Box 8">
              <controlPr defaultSize="0" autoFill="0" autoLine="0" autoPict="0">
                <anchor moveWithCells="1">
                  <from>
                    <xdr:col>5</xdr:col>
                    <xdr:colOff>9525</xdr:colOff>
                    <xdr:row>40</xdr:row>
                    <xdr:rowOff>200025</xdr:rowOff>
                  </from>
                  <to>
                    <xdr:col>5</xdr:col>
                    <xdr:colOff>209550</xdr:colOff>
                    <xdr:row>42</xdr:row>
                    <xdr:rowOff>57150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2E7203-69B3-4252-9D7E-7F4E298222B7}">
  <dimension ref="B2:AI35"/>
  <sheetViews>
    <sheetView view="pageBreakPreview" topLeftCell="A13" zoomScaleNormal="100" zoomScaleSheetLayoutView="100" workbookViewId="0">
      <selection activeCell="C32" sqref="C32:AD34"/>
    </sheetView>
  </sheetViews>
  <sheetFormatPr defaultRowHeight="18.75" x14ac:dyDescent="0.4"/>
  <cols>
    <col min="1" max="1" width="1.625" customWidth="1"/>
    <col min="2" max="2" width="3" style="5" customWidth="1"/>
    <col min="3" max="9" width="3.125" style="5" customWidth="1"/>
    <col min="10" max="14" width="3" style="5" customWidth="1"/>
    <col min="15" max="16" width="4.125" style="5" customWidth="1"/>
    <col min="17" max="21" width="3" style="5" customWidth="1"/>
    <col min="22" max="23" width="4.125" style="5" customWidth="1"/>
    <col min="24" max="30" width="3" style="5" customWidth="1"/>
    <col min="31" max="31" width="1.125" style="5" customWidth="1"/>
    <col min="32" max="34" width="3" style="5" customWidth="1"/>
  </cols>
  <sheetData>
    <row r="2" spans="2:34" x14ac:dyDescent="0.4">
      <c r="B2" s="1" t="s">
        <v>123</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row>
    <row r="3" spans="2:34" x14ac:dyDescent="0.4">
      <c r="B3" s="1"/>
      <c r="C3" s="1"/>
      <c r="D3" s="1"/>
      <c r="E3" s="1"/>
      <c r="F3" s="1"/>
      <c r="G3" s="1"/>
      <c r="H3" s="1"/>
      <c r="I3" s="1"/>
      <c r="J3" s="1"/>
      <c r="K3" s="1"/>
      <c r="L3" s="1"/>
      <c r="M3" s="1"/>
      <c r="N3" s="1"/>
      <c r="O3" s="1"/>
      <c r="P3" s="1"/>
      <c r="Q3" s="1"/>
      <c r="R3" s="1"/>
      <c r="S3" s="1"/>
      <c r="T3" s="1"/>
      <c r="U3" s="1"/>
      <c r="V3" s="1"/>
      <c r="W3" s="1"/>
      <c r="X3" s="1"/>
      <c r="Y3" s="1"/>
      <c r="Z3" s="1" t="s">
        <v>124</v>
      </c>
      <c r="AA3" s="1"/>
      <c r="AB3" s="1" t="s">
        <v>125</v>
      </c>
      <c r="AC3" s="1"/>
      <c r="AD3" s="1"/>
      <c r="AE3" s="1"/>
      <c r="AF3" s="1"/>
      <c r="AG3" s="1"/>
      <c r="AH3" s="1"/>
    </row>
    <row r="4" spans="2:34" x14ac:dyDescent="0.4">
      <c r="B4" s="1" t="s">
        <v>126</v>
      </c>
      <c r="C4" s="1"/>
      <c r="D4" s="1"/>
      <c r="E4" s="1"/>
      <c r="F4" s="1"/>
      <c r="G4" s="1"/>
      <c r="H4" s="1"/>
      <c r="I4" s="1"/>
      <c r="J4" s="1"/>
      <c r="K4" s="1"/>
      <c r="L4" s="1" t="s">
        <v>127</v>
      </c>
      <c r="M4" s="1"/>
      <c r="N4" s="1"/>
      <c r="O4" s="1"/>
      <c r="P4" s="1"/>
      <c r="Q4" s="1"/>
      <c r="R4" s="1"/>
      <c r="S4" s="1"/>
      <c r="T4" s="1"/>
      <c r="U4" s="1"/>
      <c r="V4" s="1"/>
      <c r="W4" s="1"/>
      <c r="X4" s="1"/>
      <c r="Y4" s="1"/>
      <c r="Z4" s="1"/>
      <c r="AA4" s="1"/>
      <c r="AB4" s="1"/>
      <c r="AC4" s="1"/>
      <c r="AD4" s="1"/>
      <c r="AE4" s="1"/>
      <c r="AF4" s="1"/>
      <c r="AG4" s="1"/>
      <c r="AH4" s="1"/>
    </row>
    <row r="5" spans="2:34" x14ac:dyDescent="0.4">
      <c r="B5" s="1"/>
      <c r="C5" s="1"/>
      <c r="D5" s="1"/>
      <c r="E5" s="1"/>
      <c r="F5" s="1"/>
      <c r="G5" s="1"/>
      <c r="H5" s="1"/>
      <c r="I5" s="1"/>
      <c r="J5" s="1"/>
      <c r="K5" s="1"/>
      <c r="L5" s="1"/>
      <c r="M5" s="1"/>
      <c r="N5" s="1" t="s">
        <v>291</v>
      </c>
      <c r="O5" s="1"/>
      <c r="P5" s="1"/>
      <c r="Q5" s="1" t="s">
        <v>128</v>
      </c>
      <c r="R5" s="1"/>
      <c r="S5" s="1"/>
      <c r="T5" s="1"/>
      <c r="U5" s="1"/>
      <c r="V5" s="400"/>
      <c r="W5" s="400"/>
      <c r="X5" s="400"/>
      <c r="Y5" s="400"/>
      <c r="Z5" s="400"/>
      <c r="AA5" s="400"/>
      <c r="AB5" s="400"/>
      <c r="AC5" s="400"/>
      <c r="AD5" s="400"/>
      <c r="AE5" s="1"/>
      <c r="AF5" s="1"/>
      <c r="AG5" s="1"/>
      <c r="AH5"/>
    </row>
    <row r="6" spans="2:34" x14ac:dyDescent="0.4">
      <c r="B6" s="1"/>
      <c r="C6" s="1"/>
      <c r="D6" s="1"/>
      <c r="E6" s="1"/>
      <c r="F6" s="1"/>
      <c r="G6" s="1"/>
      <c r="H6" s="1"/>
      <c r="I6" s="1"/>
      <c r="J6" s="1"/>
      <c r="K6" s="1"/>
      <c r="L6" s="1"/>
      <c r="M6" s="1"/>
      <c r="N6" s="1"/>
      <c r="O6" s="1"/>
      <c r="P6" s="1"/>
      <c r="Q6" s="1" t="s">
        <v>129</v>
      </c>
      <c r="R6" s="1"/>
      <c r="S6" s="1"/>
      <c r="T6" s="1"/>
      <c r="U6" s="1"/>
      <c r="V6" s="400"/>
      <c r="W6" s="400"/>
      <c r="X6" s="400"/>
      <c r="Y6" s="400"/>
      <c r="Z6" s="400"/>
      <c r="AA6" s="400"/>
      <c r="AB6" s="400"/>
      <c r="AC6" s="400"/>
      <c r="AD6" s="400"/>
      <c r="AE6" s="1"/>
      <c r="AF6" s="1"/>
      <c r="AG6" s="1"/>
      <c r="AH6"/>
    </row>
    <row r="7" spans="2:34" x14ac:dyDescent="0.4">
      <c r="B7" s="1"/>
      <c r="C7" s="1"/>
      <c r="D7" s="1"/>
      <c r="E7" s="1"/>
      <c r="F7" s="1"/>
      <c r="G7" s="1"/>
      <c r="H7" s="1"/>
      <c r="I7" s="1"/>
      <c r="J7" s="1"/>
      <c r="K7" s="1"/>
      <c r="L7" s="1"/>
      <c r="M7" s="1"/>
      <c r="N7" s="1"/>
      <c r="O7" s="1"/>
      <c r="P7" s="1"/>
      <c r="Q7" s="1" t="s">
        <v>130</v>
      </c>
      <c r="R7" s="1"/>
      <c r="S7" s="1"/>
      <c r="T7" s="1"/>
      <c r="U7" s="1"/>
      <c r="V7" s="400"/>
      <c r="W7" s="400"/>
      <c r="X7" s="400"/>
      <c r="Y7" s="400"/>
      <c r="Z7" s="400"/>
      <c r="AA7" s="400"/>
      <c r="AB7" s="400"/>
      <c r="AC7" s="400"/>
      <c r="AD7" s="400"/>
      <c r="AE7" s="1"/>
      <c r="AF7" s="1"/>
      <c r="AG7" s="1"/>
      <c r="AH7"/>
    </row>
    <row r="8" spans="2:34" x14ac:dyDescent="0.4">
      <c r="B8" s="1"/>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row>
    <row r="9" spans="2:34" x14ac:dyDescent="0.4">
      <c r="B9" s="401" t="s">
        <v>293</v>
      </c>
      <c r="C9" s="401"/>
      <c r="D9" s="401"/>
      <c r="E9" s="401"/>
      <c r="F9" s="401"/>
      <c r="G9" s="401"/>
      <c r="H9" s="401"/>
      <c r="I9" s="401"/>
      <c r="J9" s="401"/>
      <c r="K9" s="401"/>
      <c r="L9" s="401"/>
      <c r="M9" s="401"/>
      <c r="N9" s="401"/>
      <c r="O9" s="401"/>
      <c r="P9" s="401"/>
      <c r="Q9" s="401"/>
      <c r="R9" s="401"/>
      <c r="S9" s="401"/>
      <c r="T9" s="401"/>
      <c r="U9" s="401"/>
      <c r="V9" s="401"/>
      <c r="W9" s="401"/>
      <c r="X9" s="401"/>
      <c r="Y9" s="401"/>
      <c r="Z9" s="401"/>
      <c r="AA9" s="401"/>
      <c r="AB9" s="401"/>
      <c r="AC9" s="401"/>
      <c r="AD9" s="401"/>
      <c r="AE9" s="1"/>
      <c r="AF9" s="1"/>
      <c r="AG9" s="1"/>
      <c r="AH9" s="1"/>
    </row>
    <row r="10" spans="2:34" x14ac:dyDescent="0.4">
      <c r="B10" s="402" t="s">
        <v>131</v>
      </c>
      <c r="C10" s="402"/>
      <c r="D10" s="402"/>
      <c r="E10" s="402"/>
      <c r="F10" s="402"/>
      <c r="G10" s="402"/>
      <c r="H10" s="402"/>
      <c r="I10" s="402"/>
      <c r="J10" s="402"/>
      <c r="K10" s="402"/>
      <c r="L10" s="402"/>
      <c r="M10" s="402"/>
      <c r="N10" s="402"/>
      <c r="O10" s="402"/>
      <c r="P10" s="402"/>
      <c r="Q10" s="402"/>
      <c r="R10" s="402"/>
      <c r="S10" s="402"/>
      <c r="T10" s="402"/>
      <c r="U10" s="402"/>
      <c r="V10" s="402"/>
      <c r="W10" s="402"/>
      <c r="X10" s="402"/>
      <c r="Y10" s="402"/>
      <c r="Z10" s="402"/>
      <c r="AA10" s="402"/>
      <c r="AB10" s="402"/>
      <c r="AC10" s="402"/>
      <c r="AD10" s="402"/>
      <c r="AE10" s="1"/>
      <c r="AF10" s="1"/>
      <c r="AG10" s="1"/>
      <c r="AH10" s="1"/>
    </row>
    <row r="11" spans="2:34" x14ac:dyDescent="0.4">
      <c r="B11" s="25"/>
      <c r="C11" s="25"/>
      <c r="D11" s="25"/>
      <c r="E11" s="25"/>
      <c r="F11" s="25"/>
      <c r="G11" s="25"/>
      <c r="H11" s="25"/>
      <c r="I11" s="25"/>
      <c r="J11" s="25"/>
      <c r="K11" s="25"/>
      <c r="L11" s="25"/>
      <c r="M11" s="25"/>
      <c r="N11" s="25"/>
      <c r="O11" s="25"/>
      <c r="P11" s="25"/>
      <c r="Q11" s="25"/>
      <c r="R11" s="25"/>
      <c r="S11" s="25"/>
      <c r="T11" s="25"/>
      <c r="U11" s="25"/>
      <c r="V11" s="25"/>
      <c r="W11" s="25"/>
      <c r="X11" s="25"/>
      <c r="Y11" s="25"/>
      <c r="Z11" s="25"/>
      <c r="AA11" s="25"/>
      <c r="AB11" s="25"/>
      <c r="AC11" s="25"/>
      <c r="AD11" s="25"/>
      <c r="AE11" s="1"/>
      <c r="AF11" s="1"/>
      <c r="AG11" s="1"/>
      <c r="AH11" s="1"/>
    </row>
    <row r="12" spans="2:34" x14ac:dyDescent="0.4">
      <c r="B12" s="405" t="s">
        <v>292</v>
      </c>
      <c r="C12" s="405"/>
      <c r="D12" s="405"/>
      <c r="E12" s="405"/>
      <c r="F12" s="405"/>
      <c r="G12" s="405"/>
      <c r="H12" s="405"/>
      <c r="I12" s="405"/>
      <c r="J12" s="405"/>
      <c r="K12" s="405"/>
      <c r="L12" s="405"/>
      <c r="M12" s="405"/>
      <c r="N12" s="405"/>
      <c r="O12" s="405"/>
      <c r="P12" s="405"/>
      <c r="Q12" s="405"/>
      <c r="R12" s="405"/>
      <c r="S12" s="405"/>
      <c r="T12" s="405"/>
      <c r="U12" s="405"/>
      <c r="V12" s="405"/>
      <c r="W12" s="405"/>
      <c r="X12" s="405"/>
      <c r="Y12" s="405"/>
      <c r="Z12" s="405"/>
      <c r="AA12" s="405"/>
      <c r="AB12" s="405"/>
      <c r="AC12" s="405"/>
      <c r="AD12" s="405"/>
      <c r="AE12" s="1"/>
      <c r="AF12" s="1"/>
      <c r="AG12" s="1"/>
      <c r="AH12" s="1"/>
    </row>
    <row r="13" spans="2:34" x14ac:dyDescent="0.4">
      <c r="B13" s="405"/>
      <c r="C13" s="405"/>
      <c r="D13" s="405"/>
      <c r="E13" s="405"/>
      <c r="F13" s="405"/>
      <c r="G13" s="405"/>
      <c r="H13" s="405"/>
      <c r="I13" s="405"/>
      <c r="J13" s="405"/>
      <c r="K13" s="405"/>
      <c r="L13" s="405"/>
      <c r="M13" s="405"/>
      <c r="N13" s="405"/>
      <c r="O13" s="405"/>
      <c r="P13" s="405"/>
      <c r="Q13" s="405"/>
      <c r="R13" s="405"/>
      <c r="S13" s="405"/>
      <c r="T13" s="405"/>
      <c r="U13" s="405"/>
      <c r="V13" s="405"/>
      <c r="W13" s="405"/>
      <c r="X13" s="405"/>
      <c r="Y13" s="405"/>
      <c r="Z13" s="405"/>
      <c r="AA13" s="405"/>
      <c r="AB13" s="405"/>
      <c r="AC13" s="405"/>
      <c r="AD13" s="405"/>
      <c r="AE13" s="1"/>
      <c r="AF13" s="1"/>
      <c r="AG13" s="1"/>
      <c r="AH13" s="1"/>
    </row>
    <row r="14" spans="2:34" x14ac:dyDescent="0.4">
      <c r="B14" s="405"/>
      <c r="C14" s="405"/>
      <c r="D14" s="405"/>
      <c r="E14" s="405"/>
      <c r="F14" s="405"/>
      <c r="G14" s="405"/>
      <c r="H14" s="405"/>
      <c r="I14" s="405"/>
      <c r="J14" s="405"/>
      <c r="K14" s="405"/>
      <c r="L14" s="405"/>
      <c r="M14" s="405"/>
      <c r="N14" s="405"/>
      <c r="O14" s="405"/>
      <c r="P14" s="405"/>
      <c r="Q14" s="405"/>
      <c r="R14" s="405"/>
      <c r="S14" s="405"/>
      <c r="T14" s="405"/>
      <c r="U14" s="405"/>
      <c r="V14" s="405"/>
      <c r="W14" s="405"/>
      <c r="X14" s="405"/>
      <c r="Y14" s="405"/>
      <c r="Z14" s="405"/>
      <c r="AA14" s="405"/>
      <c r="AB14" s="405"/>
      <c r="AC14" s="405"/>
      <c r="AD14" s="405"/>
      <c r="AE14" s="1"/>
      <c r="AF14" s="1"/>
      <c r="AG14" s="1"/>
      <c r="AH14" s="1"/>
    </row>
    <row r="15" spans="2:34" x14ac:dyDescent="0.4">
      <c r="B15" s="78"/>
      <c r="C15" s="78"/>
      <c r="D15" s="78"/>
      <c r="E15" s="78"/>
      <c r="F15" s="78"/>
      <c r="G15" s="78"/>
      <c r="H15" s="78"/>
      <c r="I15" s="78"/>
      <c r="J15" s="78"/>
      <c r="K15" s="78"/>
      <c r="L15" s="78"/>
      <c r="M15" s="78"/>
      <c r="N15" s="78"/>
      <c r="O15" s="78"/>
      <c r="P15" s="78" t="s">
        <v>132</v>
      </c>
      <c r="Q15" s="78"/>
      <c r="R15" s="78"/>
      <c r="S15" s="78"/>
      <c r="T15" s="78"/>
      <c r="U15" s="78"/>
      <c r="V15" s="78"/>
      <c r="W15" s="78"/>
      <c r="X15" s="78"/>
      <c r="Y15" s="78"/>
      <c r="Z15" s="78"/>
      <c r="AA15" s="78"/>
      <c r="AB15" s="78"/>
      <c r="AC15" s="78"/>
      <c r="AD15" s="78"/>
      <c r="AE15" s="1"/>
      <c r="AF15" s="1"/>
      <c r="AG15" s="1"/>
      <c r="AH15" s="1"/>
    </row>
    <row r="16" spans="2:34" ht="18.75" customHeight="1" x14ac:dyDescent="0.4">
      <c r="B16" s="26" t="s">
        <v>133</v>
      </c>
      <c r="C16" s="26"/>
      <c r="D16" s="26"/>
      <c r="E16" s="26"/>
      <c r="F16" s="26"/>
      <c r="G16" s="26"/>
      <c r="H16" s="26"/>
      <c r="I16" s="26"/>
      <c r="J16" s="26"/>
      <c r="K16" s="26"/>
      <c r="L16" s="26"/>
      <c r="M16" s="26"/>
      <c r="N16" s="26"/>
      <c r="O16" s="26"/>
      <c r="P16" s="26"/>
      <c r="Q16" s="26"/>
      <c r="R16" s="26"/>
      <c r="S16" s="26"/>
      <c r="T16" s="26"/>
      <c r="U16" s="26"/>
      <c r="V16" s="26"/>
      <c r="W16" s="26"/>
      <c r="X16" s="26"/>
      <c r="Y16" s="26"/>
      <c r="Z16" s="26"/>
      <c r="AA16" s="26"/>
      <c r="AB16" s="26"/>
      <c r="AC16" s="26"/>
      <c r="AD16" s="78"/>
      <c r="AE16" s="1"/>
      <c r="AF16" s="1"/>
      <c r="AG16" s="1"/>
      <c r="AH16" s="1"/>
    </row>
    <row r="17" spans="2:35" ht="18.75" customHeight="1" x14ac:dyDescent="0.4">
      <c r="B17" s="1" t="s">
        <v>134</v>
      </c>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row>
    <row r="18" spans="2:35" ht="18.75" customHeight="1" x14ac:dyDescent="0.4">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row>
    <row r="19" spans="2:35" x14ac:dyDescent="0.4">
      <c r="B19" s="1" t="s">
        <v>164</v>
      </c>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row>
    <row r="20" spans="2:35" x14ac:dyDescent="0.4">
      <c r="B20" s="26" t="s">
        <v>135</v>
      </c>
      <c r="C20" s="79" t="s">
        <v>136</v>
      </c>
      <c r="D20" s="406" t="s">
        <v>137</v>
      </c>
      <c r="E20" s="407"/>
      <c r="F20" s="407"/>
      <c r="G20" s="407"/>
      <c r="H20" s="407"/>
      <c r="I20" s="407"/>
      <c r="J20" s="407"/>
      <c r="K20" s="407"/>
      <c r="L20" s="407"/>
      <c r="M20" s="397"/>
      <c r="N20" s="398"/>
      <c r="O20" s="398"/>
      <c r="P20" s="398"/>
      <c r="Q20" s="398"/>
      <c r="R20" s="398"/>
      <c r="S20" s="398"/>
      <c r="T20" s="398"/>
      <c r="U20" s="398"/>
      <c r="V20" s="398"/>
      <c r="W20" s="398"/>
      <c r="X20" s="398"/>
      <c r="Y20" s="398"/>
      <c r="Z20" s="398"/>
      <c r="AA20" s="399"/>
      <c r="AB20" s="1"/>
      <c r="AC20" s="1"/>
      <c r="AD20" s="1"/>
      <c r="AE20" s="1"/>
      <c r="AF20"/>
      <c r="AG20"/>
      <c r="AH20"/>
    </row>
    <row r="21" spans="2:35" x14ac:dyDescent="0.4">
      <c r="B21" s="26"/>
      <c r="C21" s="79" t="s">
        <v>138</v>
      </c>
      <c r="D21" s="406" t="s">
        <v>139</v>
      </c>
      <c r="E21" s="407"/>
      <c r="F21" s="407"/>
      <c r="G21" s="407"/>
      <c r="H21" s="407"/>
      <c r="I21" s="407"/>
      <c r="J21" s="407"/>
      <c r="K21" s="407"/>
      <c r="L21" s="407"/>
      <c r="M21" s="397"/>
      <c r="N21" s="398"/>
      <c r="O21" s="398"/>
      <c r="P21" s="398"/>
      <c r="Q21" s="398"/>
      <c r="R21" s="398"/>
      <c r="S21" s="398"/>
      <c r="T21" s="398"/>
      <c r="U21" s="398"/>
      <c r="V21" s="398"/>
      <c r="W21" s="398"/>
      <c r="X21" s="398"/>
      <c r="Y21" s="398"/>
      <c r="Z21" s="398"/>
      <c r="AA21" s="399"/>
      <c r="AB21" s="1"/>
      <c r="AC21" s="1"/>
      <c r="AD21" s="1"/>
      <c r="AE21" s="1"/>
      <c r="AF21"/>
      <c r="AG21"/>
      <c r="AH21"/>
    </row>
    <row r="22" spans="2:35" x14ac:dyDescent="0.4">
      <c r="B22" s="26"/>
      <c r="C22" s="79" t="s">
        <v>140</v>
      </c>
      <c r="D22" s="411" t="s">
        <v>141</v>
      </c>
      <c r="E22" s="411"/>
      <c r="F22" s="411"/>
      <c r="G22" s="411"/>
      <c r="H22" s="411"/>
      <c r="I22" s="411"/>
      <c r="J22" s="411"/>
      <c r="K22" s="411"/>
      <c r="L22" s="406"/>
      <c r="M22" s="397"/>
      <c r="N22" s="398"/>
      <c r="O22" s="398"/>
      <c r="P22" s="398"/>
      <c r="Q22" s="398"/>
      <c r="R22" s="398"/>
      <c r="S22" s="398"/>
      <c r="T22" s="398"/>
      <c r="U22" s="398"/>
      <c r="V22" s="398"/>
      <c r="W22" s="398"/>
      <c r="X22" s="398"/>
      <c r="Y22" s="398"/>
      <c r="Z22" s="398"/>
      <c r="AA22" s="399"/>
      <c r="AB22" s="1"/>
      <c r="AC22" s="1"/>
      <c r="AD22" s="1"/>
      <c r="AE22" s="1"/>
      <c r="AF22"/>
      <c r="AG22"/>
      <c r="AH22"/>
    </row>
    <row r="23" spans="2:35" x14ac:dyDescent="0.4">
      <c r="B23" s="26"/>
      <c r="C23" s="144"/>
      <c r="D23" s="145"/>
      <c r="E23" s="145"/>
      <c r="F23" s="145"/>
      <c r="G23" s="145"/>
      <c r="H23" s="145"/>
      <c r="I23" s="145"/>
      <c r="J23" s="145"/>
      <c r="K23" s="145"/>
      <c r="L23" s="145"/>
      <c r="M23" s="25"/>
      <c r="N23" s="25"/>
      <c r="O23" s="25"/>
      <c r="P23" s="25"/>
      <c r="Q23" s="25"/>
      <c r="R23" s="25"/>
      <c r="S23" s="25"/>
      <c r="T23" s="25"/>
      <c r="U23" s="25"/>
      <c r="V23" s="25"/>
      <c r="W23" s="25"/>
      <c r="X23" s="25"/>
      <c r="Y23" s="25"/>
      <c r="Z23" s="25"/>
      <c r="AA23" s="25"/>
      <c r="AB23" s="25"/>
      <c r="AC23" s="25"/>
      <c r="AD23" s="25"/>
      <c r="AE23" s="1"/>
      <c r="AF23" s="1"/>
      <c r="AG23" s="1"/>
      <c r="AH23" s="1"/>
    </row>
    <row r="24" spans="2:35" x14ac:dyDescent="0.4">
      <c r="B24" s="1" t="s">
        <v>142</v>
      </c>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row>
    <row r="25" spans="2:35" x14ac:dyDescent="0.4">
      <c r="B25" s="1"/>
      <c r="C25" s="395"/>
      <c r="D25" s="395"/>
      <c r="E25" s="395"/>
      <c r="F25" s="395"/>
      <c r="G25" s="395"/>
      <c r="H25" s="395"/>
      <c r="I25" s="395"/>
      <c r="J25" s="395" t="s">
        <v>143</v>
      </c>
      <c r="K25" s="395"/>
      <c r="L25" s="395"/>
      <c r="M25" s="395"/>
      <c r="N25" s="395"/>
      <c r="O25" s="395"/>
      <c r="P25" s="395"/>
      <c r="Q25" s="395" t="s">
        <v>260</v>
      </c>
      <c r="R25" s="395"/>
      <c r="S25" s="395"/>
      <c r="T25" s="395"/>
      <c r="U25" s="395"/>
      <c r="V25" s="395"/>
      <c r="W25" s="395"/>
      <c r="X25" s="1"/>
      <c r="Y25" s="1"/>
      <c r="Z25" s="1"/>
      <c r="AA25" s="1"/>
      <c r="AB25" s="1"/>
      <c r="AC25" s="1"/>
      <c r="AD25" s="1"/>
      <c r="AE25" s="1"/>
      <c r="AF25" s="1"/>
      <c r="AG25" s="1"/>
      <c r="AH25" s="1"/>
    </row>
    <row r="26" spans="2:35" x14ac:dyDescent="0.4">
      <c r="B26" s="1"/>
      <c r="C26" s="79" t="s">
        <v>136</v>
      </c>
      <c r="D26" s="408" t="s">
        <v>144</v>
      </c>
      <c r="E26" s="408"/>
      <c r="F26" s="408"/>
      <c r="G26" s="408"/>
      <c r="H26" s="408"/>
      <c r="I26" s="409"/>
      <c r="J26" s="396"/>
      <c r="K26" s="396"/>
      <c r="L26" s="396"/>
      <c r="M26" s="396"/>
      <c r="N26" s="396"/>
      <c r="O26" s="395" t="s">
        <v>145</v>
      </c>
      <c r="P26" s="395"/>
      <c r="Q26" s="396"/>
      <c r="R26" s="396"/>
      <c r="S26" s="396"/>
      <c r="T26" s="396"/>
      <c r="U26" s="396"/>
      <c r="V26" s="395" t="s">
        <v>145</v>
      </c>
      <c r="W26" s="395"/>
      <c r="X26" s="1"/>
      <c r="Y26" s="1"/>
      <c r="Z26" s="1"/>
      <c r="AA26" s="1"/>
      <c r="AB26" s="1"/>
      <c r="AC26" s="1"/>
      <c r="AD26" s="1"/>
      <c r="AE26" s="1"/>
      <c r="AF26" s="1"/>
      <c r="AG26" s="1"/>
      <c r="AH26" s="1"/>
      <c r="AI26" s="1"/>
    </row>
    <row r="27" spans="2:35" x14ac:dyDescent="0.4">
      <c r="B27" s="1"/>
      <c r="C27" s="79" t="s">
        <v>138</v>
      </c>
      <c r="D27" s="408" t="s">
        <v>146</v>
      </c>
      <c r="E27" s="408"/>
      <c r="F27" s="408"/>
      <c r="G27" s="408"/>
      <c r="H27" s="408"/>
      <c r="I27" s="409"/>
      <c r="J27" s="396"/>
      <c r="K27" s="396"/>
      <c r="L27" s="396"/>
      <c r="M27" s="396"/>
      <c r="N27" s="396"/>
      <c r="O27" s="395" t="s">
        <v>145</v>
      </c>
      <c r="P27" s="395"/>
      <c r="Q27" s="396"/>
      <c r="R27" s="396"/>
      <c r="S27" s="396"/>
      <c r="T27" s="396"/>
      <c r="U27" s="396"/>
      <c r="V27" s="395" t="s">
        <v>145</v>
      </c>
      <c r="W27" s="395"/>
      <c r="X27" s="1"/>
      <c r="Y27" s="1"/>
      <c r="Z27" s="1"/>
      <c r="AA27" s="1"/>
      <c r="AB27" s="1"/>
      <c r="AC27" s="1"/>
      <c r="AD27" s="1"/>
      <c r="AE27" s="1"/>
      <c r="AF27" s="1"/>
      <c r="AG27" s="1"/>
      <c r="AH27" s="1"/>
      <c r="AI27" s="1"/>
    </row>
    <row r="28" spans="2:35" x14ac:dyDescent="0.4">
      <c r="B28" s="1"/>
      <c r="C28" s="79" t="s">
        <v>140</v>
      </c>
      <c r="D28" s="411" t="s">
        <v>147</v>
      </c>
      <c r="E28" s="411"/>
      <c r="F28" s="411"/>
      <c r="G28" s="411"/>
      <c r="H28" s="411"/>
      <c r="I28" s="406"/>
      <c r="J28" s="396"/>
      <c r="K28" s="396"/>
      <c r="L28" s="396"/>
      <c r="M28" s="396"/>
      <c r="N28" s="396"/>
      <c r="O28" s="395" t="s">
        <v>145</v>
      </c>
      <c r="P28" s="395"/>
      <c r="Q28" s="396"/>
      <c r="R28" s="396"/>
      <c r="S28" s="396"/>
      <c r="T28" s="396"/>
      <c r="U28" s="396"/>
      <c r="V28" s="395" t="s">
        <v>145</v>
      </c>
      <c r="W28" s="395"/>
      <c r="X28" s="1"/>
      <c r="Y28" s="1"/>
      <c r="Z28" s="1"/>
      <c r="AA28" s="1"/>
      <c r="AB28" s="1"/>
      <c r="AC28" s="1"/>
      <c r="AD28" s="1"/>
      <c r="AE28" s="1"/>
      <c r="AF28" s="1"/>
      <c r="AG28" s="1"/>
      <c r="AH28" s="1"/>
      <c r="AI28" s="1"/>
    </row>
    <row r="29" spans="2:35" x14ac:dyDescent="0.4">
      <c r="B29" s="1"/>
      <c r="C29" s="79" t="s">
        <v>148</v>
      </c>
      <c r="D29" s="408" t="s">
        <v>149</v>
      </c>
      <c r="E29" s="408"/>
      <c r="F29" s="408"/>
      <c r="G29" s="408"/>
      <c r="H29" s="408"/>
      <c r="I29" s="409"/>
      <c r="J29" s="396" t="str">
        <f>IFERROR((J27-J28)/J27*100,"")</f>
        <v/>
      </c>
      <c r="K29" s="396"/>
      <c r="L29" s="396"/>
      <c r="M29" s="396"/>
      <c r="N29" s="396"/>
      <c r="O29" s="395" t="s">
        <v>150</v>
      </c>
      <c r="P29" s="395"/>
      <c r="Q29" s="396" t="str">
        <f>IFERROR((Q27-Q28)/Q27*100,"")</f>
        <v/>
      </c>
      <c r="R29" s="396"/>
      <c r="S29" s="396"/>
      <c r="T29" s="396"/>
      <c r="U29" s="396"/>
      <c r="V29" s="395" t="s">
        <v>150</v>
      </c>
      <c r="W29" s="395"/>
      <c r="X29" s="1"/>
      <c r="Y29" s="1"/>
      <c r="Z29" s="1"/>
      <c r="AA29" s="1"/>
      <c r="AB29" s="1"/>
      <c r="AC29" s="1"/>
      <c r="AD29" s="1"/>
      <c r="AE29" s="1"/>
      <c r="AF29" s="1"/>
      <c r="AG29" s="1"/>
      <c r="AH29" s="1"/>
      <c r="AI29" s="1"/>
    </row>
    <row r="30" spans="2:35" x14ac:dyDescent="0.4">
      <c r="B30" s="1"/>
      <c r="C30" s="79" t="s">
        <v>151</v>
      </c>
      <c r="D30" s="408" t="s">
        <v>152</v>
      </c>
      <c r="E30" s="408"/>
      <c r="F30" s="408"/>
      <c r="G30" s="408"/>
      <c r="H30" s="408"/>
      <c r="I30" s="409"/>
      <c r="J30" s="412"/>
      <c r="K30" s="412"/>
      <c r="L30" s="412"/>
      <c r="M30" s="412"/>
      <c r="N30" s="412"/>
      <c r="O30" s="413" t="s">
        <v>295</v>
      </c>
      <c r="P30" s="413"/>
      <c r="Q30" s="412"/>
      <c r="R30" s="412"/>
      <c r="S30" s="412"/>
      <c r="T30" s="412"/>
      <c r="U30" s="412"/>
      <c r="V30" s="413" t="s">
        <v>295</v>
      </c>
      <c r="W30" s="413"/>
      <c r="X30" s="1"/>
      <c r="Y30" s="1"/>
      <c r="Z30" s="1"/>
      <c r="AA30" s="1"/>
      <c r="AB30" s="1"/>
      <c r="AC30" s="1"/>
      <c r="AD30" s="1"/>
      <c r="AE30" s="1"/>
      <c r="AF30" s="1"/>
      <c r="AG30" s="1"/>
      <c r="AH30" s="1"/>
    </row>
    <row r="31" spans="2:35" x14ac:dyDescent="0.4">
      <c r="B31" s="1"/>
      <c r="C31" s="79" t="s">
        <v>153</v>
      </c>
      <c r="D31" s="408" t="s">
        <v>154</v>
      </c>
      <c r="E31" s="408"/>
      <c r="F31" s="408"/>
      <c r="G31" s="408"/>
      <c r="H31" s="408"/>
      <c r="I31" s="409"/>
      <c r="J31" s="414">
        <f>(J27-J28)*J30</f>
        <v>0</v>
      </c>
      <c r="K31" s="414"/>
      <c r="L31" s="414"/>
      <c r="M31" s="414"/>
      <c r="N31" s="414"/>
      <c r="O31" s="395" t="s">
        <v>155</v>
      </c>
      <c r="P31" s="395"/>
      <c r="Q31" s="414">
        <f>(Q27-Q28)*Q30</f>
        <v>0</v>
      </c>
      <c r="R31" s="414"/>
      <c r="S31" s="414"/>
      <c r="T31" s="414"/>
      <c r="U31" s="414"/>
      <c r="V31" s="395" t="s">
        <v>155</v>
      </c>
      <c r="W31" s="395"/>
      <c r="X31" s="1"/>
      <c r="Y31" s="1"/>
      <c r="Z31" s="1"/>
      <c r="AA31" s="1"/>
      <c r="AB31" s="1"/>
      <c r="AC31" s="1"/>
      <c r="AD31" s="1"/>
      <c r="AE31" s="1"/>
      <c r="AF31" s="1"/>
      <c r="AG31" s="1"/>
      <c r="AH31" s="1"/>
    </row>
    <row r="32" spans="2:35" ht="32.25" customHeight="1" x14ac:dyDescent="0.4">
      <c r="B32" s="1"/>
      <c r="C32" s="403" t="s">
        <v>294</v>
      </c>
      <c r="D32" s="404"/>
      <c r="E32" s="404"/>
      <c r="F32" s="404"/>
      <c r="G32" s="404"/>
      <c r="H32" s="404"/>
      <c r="I32" s="404"/>
      <c r="J32" s="404"/>
      <c r="K32" s="404"/>
      <c r="L32" s="404"/>
      <c r="M32" s="404"/>
      <c r="N32" s="404"/>
      <c r="O32" s="404"/>
      <c r="P32" s="404"/>
      <c r="Q32" s="404"/>
      <c r="R32" s="404"/>
      <c r="S32" s="404"/>
      <c r="T32" s="404"/>
      <c r="U32" s="404"/>
      <c r="V32" s="404"/>
      <c r="W32" s="404"/>
      <c r="X32" s="404"/>
      <c r="Y32" s="404"/>
      <c r="Z32" s="404"/>
      <c r="AA32" s="404"/>
      <c r="AB32" s="404"/>
      <c r="AC32" s="404"/>
      <c r="AD32" s="404"/>
      <c r="AE32" s="1"/>
      <c r="AF32" s="1"/>
      <c r="AG32" s="1"/>
      <c r="AH32" s="1"/>
    </row>
    <row r="33" spans="2:34" ht="32.25" customHeight="1" x14ac:dyDescent="0.4">
      <c r="B33" s="1"/>
      <c r="C33" s="404"/>
      <c r="D33" s="404"/>
      <c r="E33" s="404"/>
      <c r="F33" s="404"/>
      <c r="G33" s="404"/>
      <c r="H33" s="404"/>
      <c r="I33" s="404"/>
      <c r="J33" s="404"/>
      <c r="K33" s="404"/>
      <c r="L33" s="404"/>
      <c r="M33" s="404"/>
      <c r="N33" s="404"/>
      <c r="O33" s="404"/>
      <c r="P33" s="404"/>
      <c r="Q33" s="404"/>
      <c r="R33" s="404"/>
      <c r="S33" s="404"/>
      <c r="T33" s="404"/>
      <c r="U33" s="404"/>
      <c r="V33" s="404"/>
      <c r="W33" s="404"/>
      <c r="X33" s="404"/>
      <c r="Y33" s="404"/>
      <c r="Z33" s="404"/>
      <c r="AA33" s="404"/>
      <c r="AB33" s="404"/>
      <c r="AC33" s="404"/>
      <c r="AD33" s="404"/>
      <c r="AE33" s="1"/>
      <c r="AF33" s="1"/>
      <c r="AG33" s="1"/>
      <c r="AH33" s="1"/>
    </row>
    <row r="34" spans="2:34" ht="32.25" customHeight="1" x14ac:dyDescent="0.4">
      <c r="B34" s="1"/>
      <c r="C34" s="404"/>
      <c r="D34" s="404"/>
      <c r="E34" s="404"/>
      <c r="F34" s="404"/>
      <c r="G34" s="404"/>
      <c r="H34" s="404"/>
      <c r="I34" s="404"/>
      <c r="J34" s="404"/>
      <c r="K34" s="404"/>
      <c r="L34" s="404"/>
      <c r="M34" s="404"/>
      <c r="N34" s="404"/>
      <c r="O34" s="404"/>
      <c r="P34" s="404"/>
      <c r="Q34" s="404"/>
      <c r="R34" s="404"/>
      <c r="S34" s="404"/>
      <c r="T34" s="404"/>
      <c r="U34" s="404"/>
      <c r="V34" s="404"/>
      <c r="W34" s="404"/>
      <c r="X34" s="404"/>
      <c r="Y34" s="404"/>
      <c r="Z34" s="404"/>
      <c r="AA34" s="404"/>
      <c r="AB34" s="404"/>
      <c r="AC34" s="404"/>
      <c r="AD34" s="404"/>
      <c r="AE34" s="1"/>
      <c r="AF34" s="1"/>
      <c r="AG34" s="1"/>
      <c r="AH34" s="1"/>
    </row>
    <row r="35" spans="2:34" x14ac:dyDescent="0.4">
      <c r="C35" s="410" t="s">
        <v>156</v>
      </c>
      <c r="D35" s="410"/>
      <c r="E35" s="410"/>
      <c r="F35" s="410"/>
      <c r="G35" s="410"/>
      <c r="H35" s="410"/>
      <c r="I35" s="410"/>
      <c r="J35" s="410"/>
      <c r="K35" s="410"/>
      <c r="L35" s="410"/>
      <c r="M35" s="410"/>
      <c r="N35" s="410"/>
      <c r="O35" s="410"/>
      <c r="P35" s="410"/>
      <c r="Q35" s="410"/>
      <c r="R35" s="410"/>
      <c r="S35" s="410"/>
      <c r="T35" s="410"/>
      <c r="U35" s="410"/>
      <c r="V35" s="410"/>
      <c r="W35" s="410"/>
      <c r="X35" s="410"/>
      <c r="Y35" s="410"/>
      <c r="Z35" s="410"/>
      <c r="AA35" s="410"/>
      <c r="AB35" s="410"/>
      <c r="AC35" s="410"/>
      <c r="AD35" s="410"/>
    </row>
  </sheetData>
  <mergeCells count="47">
    <mergeCell ref="C35:AD35"/>
    <mergeCell ref="D22:L22"/>
    <mergeCell ref="D30:I30"/>
    <mergeCell ref="J30:N30"/>
    <mergeCell ref="O30:P30"/>
    <mergeCell ref="Q30:U30"/>
    <mergeCell ref="V30:W30"/>
    <mergeCell ref="D31:I31"/>
    <mergeCell ref="J31:N31"/>
    <mergeCell ref="O31:P31"/>
    <mergeCell ref="Q31:U31"/>
    <mergeCell ref="V31:W31"/>
    <mergeCell ref="D28:I28"/>
    <mergeCell ref="J28:N28"/>
    <mergeCell ref="O28:P28"/>
    <mergeCell ref="J29:N29"/>
    <mergeCell ref="C32:AD34"/>
    <mergeCell ref="B12:AD14"/>
    <mergeCell ref="D20:L20"/>
    <mergeCell ref="D21:L21"/>
    <mergeCell ref="D27:I27"/>
    <mergeCell ref="J27:N27"/>
    <mergeCell ref="O27:P27"/>
    <mergeCell ref="Q27:U27"/>
    <mergeCell ref="V27:W27"/>
    <mergeCell ref="D26:I26"/>
    <mergeCell ref="J26:N26"/>
    <mergeCell ref="O26:P26"/>
    <mergeCell ref="Q28:U28"/>
    <mergeCell ref="V28:W28"/>
    <mergeCell ref="D29:I29"/>
    <mergeCell ref="Q26:U26"/>
    <mergeCell ref="M20:AA20"/>
    <mergeCell ref="M21:AA21"/>
    <mergeCell ref="M22:AA22"/>
    <mergeCell ref="V5:AD5"/>
    <mergeCell ref="V6:AD6"/>
    <mergeCell ref="V7:AD7"/>
    <mergeCell ref="B9:AD9"/>
    <mergeCell ref="B10:AD10"/>
    <mergeCell ref="C25:I25"/>
    <mergeCell ref="J25:P25"/>
    <mergeCell ref="Q25:W25"/>
    <mergeCell ref="V26:W26"/>
    <mergeCell ref="O29:P29"/>
    <mergeCell ref="Q29:U29"/>
    <mergeCell ref="V29:W29"/>
  </mergeCells>
  <phoneticPr fontId="3"/>
  <pageMargins left="0.7" right="0.7" top="0.75" bottom="0.75" header="0.3" footer="0.3"/>
  <pageSetup paperSize="9" scale="8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nchor moveWithCells="1">
                  <from>
                    <xdr:col>2</xdr:col>
                    <xdr:colOff>228600</xdr:colOff>
                    <xdr:row>34</xdr:row>
                    <xdr:rowOff>0</xdr:rowOff>
                  </from>
                  <to>
                    <xdr:col>3</xdr:col>
                    <xdr:colOff>19050</xdr:colOff>
                    <xdr:row>35</xdr:row>
                    <xdr:rowOff>104775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2号様式　事業（変更）計画書</vt:lpstr>
      <vt:lpstr>3号様式　収支予算・精算書</vt:lpstr>
      <vt:lpstr>13号様式　事業実績書</vt:lpstr>
      <vt:lpstr>18号様式　自家消費割合報告書</vt:lpstr>
      <vt:lpstr>'13号様式　事業実績書'!Print_Area</vt:lpstr>
      <vt:lpstr>'18号様式　自家消費割合報告書'!Print_Area</vt:lpstr>
      <vt:lpstr>'2号様式　事業（変更）計画書'!Print_Area</vt:lpstr>
      <vt:lpstr>'3号様式　収支予算・精算書'!Print_Area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2025-06-13T08:20:43Z</dcterms:modified>
</cp:coreProperties>
</file>